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xr:revisionPtr revIDLastSave="0" documentId="13_ncr:1_{FD62FFE1-A2CB-485B-B558-1A9433E01996}" xr6:coauthVersionLast="36" xr6:coauthVersionMax="36" xr10:uidLastSave="{00000000-0000-0000-0000-000000000000}"/>
  <bookViews>
    <workbookView xWindow="0" yWindow="0" windowWidth="20490" windowHeight="7080" xr2:uid="{00000000-000D-0000-FFFF-FFFF00000000}"/>
  </bookViews>
  <sheets>
    <sheet name="回答入力シート" sheetId="1" r:id="rId1"/>
    <sheet name="想定する新興感染症等について" sheetId="3" r:id="rId2"/>
    <sheet name="集計シート（県使用 入力不要）" sheetId="2" r:id="rId3"/>
  </sheets>
  <definedNames>
    <definedName name="_xlnm._FilterDatabase" localSheetId="0" hidden="1">回答入力シート!$B$5:$R$284</definedName>
    <definedName name="_xlnm.Print_Area" localSheetId="0">回答入力シート!$B$1:$N$289</definedName>
    <definedName name="_xlnm.Print_Titles" localSheetId="0">回答入力シート!$5:$5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s="1"/>
  <c r="G9" i="1" s="1"/>
  <c r="G10" i="1" s="1"/>
  <c r="G11" i="1" s="1"/>
  <c r="G13" i="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4" i="1"/>
  <c r="G45" i="1" s="1"/>
  <c r="G46" i="1" s="1"/>
  <c r="G47" i="1" s="1"/>
  <c r="G48" i="1" s="1"/>
  <c r="G49" i="1" s="1"/>
  <c r="G50" i="1" s="1"/>
  <c r="G51" i="1" s="1"/>
  <c r="G52" i="1" s="1"/>
  <c r="G53" i="1" s="1"/>
  <c r="G54" i="1" s="1"/>
  <c r="G55" i="1" s="1"/>
  <c r="G56" i="1" s="1"/>
  <c r="G57" i="1" s="1"/>
  <c r="G58" i="1" s="1"/>
  <c r="G59" i="1" s="1"/>
  <c r="G60" i="1" s="1"/>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279" i="1"/>
  <c r="G280" i="1" s="1"/>
  <c r="G281" i="1" s="1"/>
  <c r="G282" i="1" s="1"/>
  <c r="G283" i="1" s="1"/>
  <c r="G284" i="1" s="1"/>
  <c r="G262" i="1"/>
  <c r="G263" i="1" s="1"/>
  <c r="G264" i="1" s="1"/>
  <c r="G265" i="1" s="1"/>
  <c r="G266" i="1" s="1"/>
  <c r="G267" i="1" s="1"/>
  <c r="G268" i="1" s="1"/>
  <c r="G269" i="1" s="1"/>
  <c r="G270" i="1" s="1"/>
  <c r="G271" i="1" s="1"/>
  <c r="G272" i="1" s="1"/>
  <c r="G273" i="1" s="1"/>
  <c r="G274" i="1" s="1"/>
  <c r="G275" i="1" s="1"/>
  <c r="G276" i="1" s="1"/>
  <c r="G277" i="1" s="1"/>
  <c r="G169" i="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160" i="1"/>
  <c r="G259" i="1" l="1"/>
  <c r="G260" i="1"/>
  <c r="G161" i="1"/>
  <c r="L31" i="1"/>
  <c r="L17" i="1"/>
  <c r="G162" i="1" l="1"/>
  <c r="G163" i="1" s="1"/>
  <c r="G164" i="1" s="1"/>
  <c r="L206" i="1"/>
  <c r="L255" i="1"/>
  <c r="L251" i="1"/>
  <c r="L247" i="1"/>
  <c r="L243" i="1"/>
  <c r="L242" i="1"/>
  <c r="L241" i="1"/>
  <c r="L240" i="1"/>
  <c r="L233" i="1"/>
  <c r="L229" i="1"/>
  <c r="L225" i="1"/>
  <c r="L221" i="1"/>
  <c r="L220" i="1"/>
  <c r="L219" i="1"/>
  <c r="L218" i="1"/>
  <c r="L210" i="1"/>
  <c r="L202" i="1"/>
  <c r="L198" i="1"/>
  <c r="L197" i="1"/>
  <c r="L196" i="1"/>
  <c r="L195" i="1"/>
  <c r="G165" i="1" l="1"/>
  <c r="G167" i="1" s="1"/>
  <c r="G166" i="1"/>
  <c r="L239" i="1"/>
  <c r="L217" i="1"/>
  <c r="L194" i="1"/>
  <c r="L175" i="1"/>
  <c r="L174" i="1"/>
  <c r="L173" i="1"/>
  <c r="L188" i="1"/>
  <c r="L184" i="1"/>
  <c r="L180" i="1"/>
  <c r="L176" i="1"/>
  <c r="L172" i="1" l="1"/>
  <c r="A6" i="2" s="1" a="1"/>
  <c r="AM6" i="2" l="1"/>
  <c r="CO6" i="2"/>
  <c r="EQ6" i="2"/>
  <c r="GJ6" i="2"/>
  <c r="HJ6" i="2"/>
  <c r="II6" i="2"/>
  <c r="JE6" i="2"/>
  <c r="AW6" i="2"/>
  <c r="CY6" i="2"/>
  <c r="FA6" i="2"/>
  <c r="GK6" i="2"/>
  <c r="HK6" i="2"/>
  <c r="IK6" i="2"/>
  <c r="JF6" i="2"/>
  <c r="C6" i="2"/>
  <c r="BE6" i="2"/>
  <c r="DG6" i="2"/>
  <c r="FI6" i="2"/>
  <c r="GR6" i="2"/>
  <c r="HT6" i="2"/>
  <c r="IQ6" i="2"/>
  <c r="JL6" i="2"/>
  <c r="M6" i="2"/>
  <c r="BO6" i="2"/>
  <c r="DQ6" i="2"/>
  <c r="FS6" i="2"/>
  <c r="GS6" i="2"/>
  <c r="HU6" i="2"/>
  <c r="IR6" i="2"/>
  <c r="JM6" i="2"/>
  <c r="U6" i="2"/>
  <c r="BW6" i="2"/>
  <c r="DY6" i="2"/>
  <c r="FZ6" i="2"/>
  <c r="HB6" i="2"/>
  <c r="IB6" i="2"/>
  <c r="IX6" i="2"/>
  <c r="JS6" i="2"/>
  <c r="AE6" i="2"/>
  <c r="CG6" i="2"/>
  <c r="EI6" i="2"/>
  <c r="GA6" i="2"/>
  <c r="HC6" i="2"/>
  <c r="IC6" i="2"/>
  <c r="IY6" i="2"/>
  <c r="D6" i="2"/>
  <c r="AN6" i="2"/>
  <c r="BX6" i="2"/>
  <c r="DH6" i="2"/>
  <c r="ER6" i="2"/>
  <c r="GB6" i="2"/>
  <c r="HL6" i="2"/>
  <c r="IV6" i="2"/>
  <c r="Q6" i="2"/>
  <c r="BA6" i="2"/>
  <c r="CK6" i="2"/>
  <c r="DU6" i="2"/>
  <c r="FE6" i="2"/>
  <c r="GO6" i="2"/>
  <c r="HY6" i="2"/>
  <c r="IF6" i="2"/>
  <c r="GE6" i="2"/>
  <c r="EC6" i="2"/>
  <c r="CA6" i="2"/>
  <c r="Y6" i="2"/>
  <c r="IS6" i="2"/>
  <c r="GV6" i="2"/>
  <c r="ET6" i="2"/>
  <c r="CR6" i="2"/>
  <c r="AP6" i="2"/>
  <c r="FH6" i="2"/>
  <c r="DF6" i="2"/>
  <c r="BD6" i="2"/>
  <c r="B6" i="2"/>
  <c r="IH6" i="2"/>
  <c r="GG6" i="2"/>
  <c r="EE6" i="2"/>
  <c r="CC6" i="2"/>
  <c r="AA6" i="2"/>
  <c r="JC6" i="2"/>
  <c r="HH6" i="2"/>
  <c r="FF6" i="2"/>
  <c r="DD6" i="2"/>
  <c r="BB6" i="2"/>
  <c r="IE6" i="2"/>
  <c r="EB6" i="2"/>
  <c r="BZ6" i="2"/>
  <c r="X6" i="2"/>
  <c r="EP6" i="2"/>
  <c r="CN6" i="2"/>
  <c r="JK6" i="2"/>
  <c r="HQ6" i="2"/>
  <c r="FO6" i="2"/>
  <c r="DM6" i="2"/>
  <c r="BK6" i="2"/>
  <c r="I6" i="2"/>
  <c r="IN6" i="2"/>
  <c r="GP6" i="2"/>
  <c r="EN6" i="2"/>
  <c r="CL6" i="2"/>
  <c r="AJ6" i="2"/>
  <c r="DA6" i="2"/>
  <c r="AD6" i="2"/>
  <c r="FG6" i="2"/>
  <c r="AB6" i="2"/>
  <c r="EF6" i="2"/>
  <c r="BY6" i="2"/>
  <c r="GC6" i="2"/>
  <c r="EU6" i="2"/>
  <c r="AQ6" i="2"/>
  <c r="FL6" i="2"/>
  <c r="DX6" i="2"/>
  <c r="IW6" i="2"/>
  <c r="EW6" i="2"/>
  <c r="JQ6" i="2"/>
  <c r="BT6" i="2"/>
  <c r="DB6" i="2"/>
  <c r="K6" i="2"/>
  <c r="DO6" i="2"/>
  <c r="HS6" i="2"/>
  <c r="GM6" i="2"/>
  <c r="AG6" i="2"/>
  <c r="HD6" i="2"/>
  <c r="AX6" i="2"/>
  <c r="BN6" i="2"/>
  <c r="IO6" i="2"/>
  <c r="CM6" i="2"/>
  <c r="JJ6" i="2"/>
  <c r="J6" i="2"/>
  <c r="AT6" i="2"/>
  <c r="CD6" i="2"/>
  <c r="DN6" i="2"/>
  <c r="EX6" i="2"/>
  <c r="GH6" i="2"/>
  <c r="HR6" i="2"/>
  <c r="JB6" i="2"/>
  <c r="W6" i="2"/>
  <c r="BG6" i="2"/>
  <c r="CQ6" i="2"/>
  <c r="EA6" i="2"/>
  <c r="FK6" i="2"/>
  <c r="GU6" i="2"/>
  <c r="JP6" i="2"/>
  <c r="HW6" i="2"/>
  <c r="FU6" i="2"/>
  <c r="DS6" i="2"/>
  <c r="BQ6" i="2"/>
  <c r="O6" i="2"/>
  <c r="IL6" i="2"/>
  <c r="GL6" i="2"/>
  <c r="EJ6" i="2"/>
  <c r="CH6" i="2"/>
  <c r="AF6" i="2"/>
  <c r="EZ6" i="2"/>
  <c r="CX6" i="2"/>
  <c r="AV6" i="2"/>
  <c r="JR6" i="2"/>
  <c r="IA6" i="2"/>
  <c r="FY6" i="2"/>
  <c r="DW6" i="2"/>
  <c r="BU6" i="2"/>
  <c r="S6" i="2"/>
  <c r="IU6" i="2"/>
  <c r="GX6" i="2"/>
  <c r="EV6" i="2"/>
  <c r="CT6" i="2"/>
  <c r="AR6" i="2"/>
  <c r="BF6" i="2"/>
  <c r="JA6" i="2"/>
  <c r="FC6" i="2"/>
  <c r="AY6" i="2"/>
  <c r="CF6" i="2"/>
  <c r="HI6" i="2"/>
  <c r="Z6" i="2"/>
  <c r="CV6" i="2"/>
  <c r="DI6" i="2"/>
  <c r="HM6" i="2"/>
  <c r="CS6" i="2"/>
  <c r="HN6" i="2"/>
  <c r="F6" i="2"/>
  <c r="T6" i="2"/>
  <c r="GY6" i="2"/>
  <c r="AS6" i="2"/>
  <c r="DV6" i="2"/>
  <c r="BR6" i="2"/>
  <c r="IP6" i="2"/>
  <c r="AU6" i="2"/>
  <c r="EY6" i="2"/>
  <c r="IM6" i="2"/>
  <c r="EK6" i="2"/>
  <c r="IZ6" i="2"/>
  <c r="CZ6" i="2"/>
  <c r="FR6" i="2"/>
  <c r="L6" i="2"/>
  <c r="EO6" i="2"/>
  <c r="AK6" i="2"/>
  <c r="H6" i="2"/>
  <c r="P6" i="2"/>
  <c r="AZ6" i="2"/>
  <c r="CJ6" i="2"/>
  <c r="DT6" i="2"/>
  <c r="FD6" i="2"/>
  <c r="GN6" i="2"/>
  <c r="HX6" i="2"/>
  <c r="JH6" i="2"/>
  <c r="AC6" i="2"/>
  <c r="BM6" i="2"/>
  <c r="CW6" i="2"/>
  <c r="EG6" i="2"/>
  <c r="FQ6" i="2"/>
  <c r="HA6" i="2"/>
  <c r="JI6" i="2"/>
  <c r="HO6" i="2"/>
  <c r="FM6" i="2"/>
  <c r="DK6" i="2"/>
  <c r="BI6" i="2"/>
  <c r="G6" i="2"/>
  <c r="GD6" i="2"/>
  <c r="AL6" i="2"/>
  <c r="V6" i="2"/>
  <c r="CP6" i="2"/>
  <c r="DZ6" i="2"/>
  <c r="FJ6" i="2"/>
  <c r="GT6" i="2"/>
  <c r="ID6" i="2"/>
  <c r="JN6" i="2"/>
  <c r="AI6" i="2"/>
  <c r="BS6" i="2"/>
  <c r="DC6" i="2"/>
  <c r="EM6" i="2"/>
  <c r="FW6" i="2"/>
  <c r="HG6" i="2"/>
  <c r="HE6" i="2"/>
  <c r="JO6" i="2"/>
  <c r="HV6" i="2"/>
  <c r="FT6" i="2"/>
  <c r="DR6" i="2"/>
  <c r="BP6" i="2"/>
  <c r="N6" i="2"/>
  <c r="EH6" i="2"/>
  <c r="JD6" i="2"/>
  <c r="DE6" i="2"/>
  <c r="BC6" i="2"/>
  <c r="A6" i="2"/>
  <c r="IG6" i="2"/>
  <c r="GF6" i="2"/>
  <c r="ED6" i="2"/>
  <c r="CB6" i="2"/>
  <c r="BL6" i="2"/>
  <c r="FP6" i="2"/>
  <c r="GZ6" i="2"/>
  <c r="IJ6" i="2"/>
  <c r="E6" i="2"/>
  <c r="AO6" i="2"/>
  <c r="ES6" i="2"/>
  <c r="IT6" i="2"/>
  <c r="GW6" i="2"/>
  <c r="JG6" i="2"/>
  <c r="DJ6" i="2"/>
  <c r="BH6" i="2"/>
  <c r="BV6" i="2"/>
  <c r="CU6" i="2"/>
  <c r="HZ6" i="2"/>
  <c r="FX6" i="2"/>
  <c r="R6" i="2"/>
  <c r="AH6" i="2"/>
  <c r="EL6" i="2"/>
  <c r="FV6" i="2"/>
  <c r="HF6" i="2"/>
  <c r="CE6" i="2"/>
  <c r="GI6" i="2"/>
  <c r="CI6" i="2"/>
  <c r="FB6" i="2"/>
  <c r="DP6" i="2"/>
  <c r="GQ6" i="2"/>
  <c r="HP6" i="2"/>
  <c r="FN6" i="2"/>
  <c r="DL6" i="2"/>
  <c r="BJ6" i="2"/>
</calcChain>
</file>

<file path=xl/sharedStrings.xml><?xml version="1.0" encoding="utf-8"?>
<sst xmlns="http://schemas.openxmlformats.org/spreadsheetml/2006/main" count="1533" uniqueCount="248">
  <si>
    <t>選択肢</t>
    <rPh sb="0" eb="3">
      <t>センタクシ</t>
    </rPh>
    <phoneticPr fontId="1"/>
  </si>
  <si>
    <t>病院</t>
    <rPh sb="0" eb="2">
      <t>ビョウイン</t>
    </rPh>
    <phoneticPr fontId="1"/>
  </si>
  <si>
    <t>診療所</t>
    <rPh sb="0" eb="3">
      <t>シンリョウジョ</t>
    </rPh>
    <phoneticPr fontId="1"/>
  </si>
  <si>
    <t>薬局</t>
    <rPh sb="0" eb="2">
      <t>ヤッキョク</t>
    </rPh>
    <phoneticPr fontId="1"/>
  </si>
  <si>
    <t>訪問看護</t>
    <rPh sb="0" eb="4">
      <t>ホウモンカンゴ</t>
    </rPh>
    <phoneticPr fontId="1"/>
  </si>
  <si>
    <t>該当する医療機関の区分を選択してください。</t>
    <rPh sb="0" eb="2">
      <t>ガイトウ</t>
    </rPh>
    <rPh sb="4" eb="8">
      <t>イリョウキカン</t>
    </rPh>
    <rPh sb="9" eb="11">
      <t>クブン</t>
    </rPh>
    <rPh sb="12" eb="14">
      <t>センタク</t>
    </rPh>
    <phoneticPr fontId="1"/>
  </si>
  <si>
    <t>記載例</t>
    <rPh sb="0" eb="3">
      <t>キサイレイ</t>
    </rPh>
    <phoneticPr fontId="1"/>
  </si>
  <si>
    <t>本調査に係る担当者の職・氏名を御回答ください。</t>
    <rPh sb="0" eb="3">
      <t>ホンチョウサ</t>
    </rPh>
    <rPh sb="4" eb="5">
      <t>カカ</t>
    </rPh>
    <rPh sb="6" eb="8">
      <t>タントウ</t>
    </rPh>
    <rPh sb="8" eb="9">
      <t>モノ</t>
    </rPh>
    <rPh sb="10" eb="11">
      <t>ショク</t>
    </rPh>
    <rPh sb="12" eb="14">
      <t>シメイ</t>
    </rPh>
    <rPh sb="15" eb="18">
      <t>ゴカイトウ</t>
    </rPh>
    <phoneticPr fontId="1"/>
  </si>
  <si>
    <t>本調査に係る担当者の電話番号を御回答ください。</t>
    <rPh sb="0" eb="3">
      <t>ホンチョウサ</t>
    </rPh>
    <rPh sb="4" eb="5">
      <t>カカ</t>
    </rPh>
    <rPh sb="6" eb="8">
      <t>タントウ</t>
    </rPh>
    <rPh sb="8" eb="9">
      <t>モノ</t>
    </rPh>
    <rPh sb="10" eb="14">
      <t>デンワバンゴウ</t>
    </rPh>
    <rPh sb="15" eb="18">
      <t>ゴカイトウ</t>
    </rPh>
    <phoneticPr fontId="1"/>
  </si>
  <si>
    <t>本調査に係る担当者のメールアドレスを御回答ください。</t>
    <rPh sb="0" eb="3">
      <t>ホンチョウサ</t>
    </rPh>
    <rPh sb="4" eb="5">
      <t>カカ</t>
    </rPh>
    <rPh sb="6" eb="8">
      <t>タントウ</t>
    </rPh>
    <rPh sb="8" eb="9">
      <t>モノ</t>
    </rPh>
    <rPh sb="18" eb="21">
      <t>ゴカイトウ</t>
    </rPh>
    <phoneticPr fontId="1"/>
  </si>
  <si>
    <t>AD0002@pref.iwate.jp</t>
  </si>
  <si>
    <t>○</t>
  </si>
  <si>
    <t>○</t>
    <phoneticPr fontId="1"/>
  </si>
  <si>
    <t>×</t>
  </si>
  <si>
    <t>総務課長　○○ ○○</t>
    <rPh sb="0" eb="4">
      <t>ソウムカチョウ</t>
    </rPh>
    <phoneticPr fontId="1"/>
  </si>
  <si>
    <t>ⅰ　精神疾患を有する患者</t>
    <phoneticPr fontId="1"/>
  </si>
  <si>
    <t>ⅱ　妊産婦</t>
    <phoneticPr fontId="1"/>
  </si>
  <si>
    <t>ⅲ　小児</t>
    <phoneticPr fontId="1"/>
  </si>
  <si>
    <t>ⅳ　障害児者</t>
    <phoneticPr fontId="1"/>
  </si>
  <si>
    <t>ⅴ　認知症患者</t>
    <phoneticPr fontId="1"/>
  </si>
  <si>
    <t>ⅵ　がん患者</t>
    <phoneticPr fontId="1"/>
  </si>
  <si>
    <t>ⅶ　透析患者</t>
    <phoneticPr fontId="1"/>
  </si>
  <si>
    <t>ⅷ　外国人</t>
    <phoneticPr fontId="1"/>
  </si>
  <si>
    <t>記載上の留意点</t>
    <rPh sb="0" eb="3">
      <t>キサイジョウ</t>
    </rPh>
    <rPh sb="4" eb="7">
      <t>リュウイテン</t>
    </rPh>
    <phoneticPr fontId="1"/>
  </si>
  <si>
    <t>訪看</t>
    <rPh sb="0" eb="2">
      <t>ホウカン</t>
    </rPh>
    <phoneticPr fontId="1"/>
  </si>
  <si>
    <t>後方支援医療機関との連携予定や病床確保に当たっての通常医療への影響（特に流行初期医療確保措置期間中の連携・対応について）等を御回答ください。</t>
    <rPh sb="62" eb="65">
      <t>ゴカイトウ</t>
    </rPh>
    <phoneticPr fontId="1"/>
  </si>
  <si>
    <t>（自由記載）</t>
    <rPh sb="1" eb="3">
      <t>ジユウ</t>
    </rPh>
    <rPh sb="3" eb="5">
      <t>キサイ</t>
    </rPh>
    <phoneticPr fontId="1"/>
  </si>
  <si>
    <r>
      <t>①　</t>
    </r>
    <r>
      <rPr>
        <b/>
        <sz val="10"/>
        <color theme="1"/>
        <rFont val="游ゴシック"/>
        <family val="3"/>
        <charset val="128"/>
        <scheme val="minor"/>
      </rPr>
      <t>自宅療養者</t>
    </r>
    <r>
      <rPr>
        <sz val="10"/>
        <color theme="1"/>
        <rFont val="游ゴシック"/>
        <family val="3"/>
        <charset val="128"/>
        <scheme val="minor"/>
      </rPr>
      <t>への訪問看護</t>
    </r>
    <rPh sb="2" eb="4">
      <t>ジタク</t>
    </rPh>
    <rPh sb="4" eb="6">
      <t>リョウヨウ</t>
    </rPh>
    <rPh sb="6" eb="7">
      <t>シャ</t>
    </rPh>
    <rPh sb="9" eb="13">
      <t>ホウモンカンゴ</t>
    </rPh>
    <phoneticPr fontId="1"/>
  </si>
  <si>
    <r>
      <t>②　</t>
    </r>
    <r>
      <rPr>
        <b/>
        <sz val="10"/>
        <color theme="1"/>
        <rFont val="游ゴシック"/>
        <family val="3"/>
        <charset val="128"/>
        <scheme val="minor"/>
      </rPr>
      <t>宿泊施設療養者</t>
    </r>
    <r>
      <rPr>
        <sz val="10"/>
        <color theme="1"/>
        <rFont val="游ゴシック"/>
        <family val="3"/>
        <charset val="128"/>
        <scheme val="minor"/>
      </rPr>
      <t>への訪問看護</t>
    </r>
    <rPh sb="2" eb="6">
      <t>シュクハクシセツ</t>
    </rPh>
    <rPh sb="6" eb="8">
      <t>リョウヨウ</t>
    </rPh>
    <rPh sb="8" eb="9">
      <t>シャ</t>
    </rPh>
    <rPh sb="11" eb="13">
      <t>ホウモン</t>
    </rPh>
    <rPh sb="13" eb="15">
      <t>カンゴ</t>
    </rPh>
    <phoneticPr fontId="1"/>
  </si>
  <si>
    <r>
      <t>③　</t>
    </r>
    <r>
      <rPr>
        <b/>
        <sz val="10"/>
        <color theme="1"/>
        <rFont val="游ゴシック"/>
        <family val="3"/>
        <charset val="128"/>
        <scheme val="minor"/>
      </rPr>
      <t>高齢者施設療養者</t>
    </r>
    <r>
      <rPr>
        <sz val="10"/>
        <color theme="1"/>
        <rFont val="游ゴシック"/>
        <family val="3"/>
        <charset val="128"/>
        <scheme val="minor"/>
      </rPr>
      <t>への訪問看護</t>
    </r>
    <rPh sb="2" eb="7">
      <t>コウレイシャシセツ</t>
    </rPh>
    <rPh sb="7" eb="10">
      <t>リョウヨウシャ</t>
    </rPh>
    <rPh sb="12" eb="14">
      <t>ホウモン</t>
    </rPh>
    <rPh sb="14" eb="16">
      <t>カンゴ</t>
    </rPh>
    <phoneticPr fontId="1"/>
  </si>
  <si>
    <r>
      <t>④　</t>
    </r>
    <r>
      <rPr>
        <b/>
        <sz val="10"/>
        <color theme="1"/>
        <rFont val="游ゴシック"/>
        <family val="3"/>
        <charset val="128"/>
        <scheme val="minor"/>
      </rPr>
      <t>障害者施設療養者</t>
    </r>
    <r>
      <rPr>
        <sz val="10"/>
        <color theme="1"/>
        <rFont val="游ゴシック"/>
        <family val="3"/>
        <charset val="128"/>
        <scheme val="minor"/>
      </rPr>
      <t>への訪問看護</t>
    </r>
    <rPh sb="2" eb="5">
      <t>ショウガイシャ</t>
    </rPh>
    <rPh sb="5" eb="7">
      <t>シセツ</t>
    </rPh>
    <rPh sb="7" eb="10">
      <t>リョウヨウシャ</t>
    </rPh>
    <rPh sb="12" eb="14">
      <t>ホウモン</t>
    </rPh>
    <rPh sb="14" eb="16">
      <t>カンゴ</t>
    </rPh>
    <phoneticPr fontId="1"/>
  </si>
  <si>
    <t>回答欄</t>
    <rPh sb="0" eb="3">
      <t>カイトウラン</t>
    </rPh>
    <phoneticPr fontId="1"/>
  </si>
  <si>
    <t>可</t>
    <rPh sb="0" eb="1">
      <t>カ</t>
    </rPh>
    <phoneticPr fontId="1"/>
  </si>
  <si>
    <t>不可</t>
    <rPh sb="0" eb="2">
      <t>フカ</t>
    </rPh>
    <phoneticPr fontId="1"/>
  </si>
  <si>
    <t>③　かかりつけ患者以外の受入れ</t>
    <rPh sb="7" eb="11">
      <t>カンジャイガイ</t>
    </rPh>
    <rPh sb="12" eb="14">
      <t>ウケイ</t>
    </rPh>
    <phoneticPr fontId="1"/>
  </si>
  <si>
    <t>④　小児の受入れ</t>
    <rPh sb="2" eb="4">
      <t>ショウニ</t>
    </rPh>
    <rPh sb="5" eb="7">
      <t>ウケイ</t>
    </rPh>
    <phoneticPr fontId="1"/>
  </si>
  <si>
    <t>④　かかりつけ患者以外の受入れ</t>
    <rPh sb="7" eb="11">
      <t>カンジャイガイ</t>
    </rPh>
    <rPh sb="12" eb="14">
      <t>ウケイ</t>
    </rPh>
    <phoneticPr fontId="1"/>
  </si>
  <si>
    <t>⑤　小児の受入れ</t>
    <rPh sb="2" eb="4">
      <t>ショウニ</t>
    </rPh>
    <rPh sb="5" eb="7">
      <t>ウケイ</t>
    </rPh>
    <phoneticPr fontId="1"/>
  </si>
  <si>
    <t>指定あり</t>
    <rPh sb="0" eb="2">
      <t>シテイ</t>
    </rPh>
    <phoneticPr fontId="1"/>
  </si>
  <si>
    <t>指定なし</t>
    <rPh sb="0" eb="2">
      <t>シテイ</t>
    </rPh>
    <phoneticPr fontId="1"/>
  </si>
  <si>
    <t>①　確保可能病床数</t>
    <rPh sb="2" eb="4">
      <t>カクホ</t>
    </rPh>
    <rPh sb="4" eb="9">
      <t>カノウビョウショウスウ</t>
    </rPh>
    <phoneticPr fontId="1"/>
  </si>
  <si>
    <t>②　発熱外来として対応可能な患者数（人/日）</t>
    <rPh sb="2" eb="6">
      <t>ハツネツガイライ</t>
    </rPh>
    <rPh sb="9" eb="11">
      <t>タイオウ</t>
    </rPh>
    <rPh sb="11" eb="13">
      <t>カノウ</t>
    </rPh>
    <rPh sb="14" eb="16">
      <t>カンジャ</t>
    </rPh>
    <rPh sb="16" eb="17">
      <t>カズ</t>
    </rPh>
    <rPh sb="18" eb="19">
      <t>ニン</t>
    </rPh>
    <rPh sb="20" eb="21">
      <t>ニチ</t>
    </rPh>
    <phoneticPr fontId="1"/>
  </si>
  <si>
    <t>※　令和５年度第１回医療政策研修会（厚生労働省）資料より抜粋し、一部加工。</t>
    <rPh sb="18" eb="23">
      <t>コウセイロウドウショウ</t>
    </rPh>
    <rPh sb="24" eb="26">
      <t>シリョウ</t>
    </rPh>
    <rPh sb="28" eb="30">
      <t>バッスイ</t>
    </rPh>
    <rPh sb="32" eb="36">
      <t>イチブカコウ</t>
    </rPh>
    <phoneticPr fontId="1"/>
  </si>
  <si>
    <t>①　診療・検査医療機関（外来対応医療機関）としての指定有無</t>
    <rPh sb="2" eb="4">
      <t>シンリョウ</t>
    </rPh>
    <rPh sb="5" eb="7">
      <t>ケンサ</t>
    </rPh>
    <rPh sb="7" eb="9">
      <t>イリョウ</t>
    </rPh>
    <rPh sb="9" eb="11">
      <t>キカン</t>
    </rPh>
    <rPh sb="12" eb="14">
      <t>ガイライ</t>
    </rPh>
    <rPh sb="14" eb="16">
      <t>タイオウ</t>
    </rPh>
    <rPh sb="16" eb="18">
      <t>イリョウ</t>
    </rPh>
    <rPh sb="18" eb="20">
      <t>キカン</t>
    </rPh>
    <rPh sb="25" eb="27">
      <t>シテイ</t>
    </rPh>
    <rPh sb="27" eb="29">
      <t>ウム</t>
    </rPh>
    <phoneticPr fontId="1"/>
  </si>
  <si>
    <t>感染症医療担当従事者</t>
    <rPh sb="0" eb="7">
      <t>カンセンショウイリョウタントウ</t>
    </rPh>
    <rPh sb="7" eb="10">
      <t>ジュウジシャ</t>
    </rPh>
    <phoneticPr fontId="1"/>
  </si>
  <si>
    <t>派遣可能人数【合計】</t>
    <rPh sb="0" eb="6">
      <t>ハケンカノウニンズウ</t>
    </rPh>
    <rPh sb="7" eb="9">
      <t>ゴウケイ</t>
    </rPh>
    <phoneticPr fontId="1"/>
  </si>
  <si>
    <t>（自動計算）</t>
    <rPh sb="1" eb="5">
      <t>ジドウケイサン</t>
    </rPh>
    <phoneticPr fontId="1"/>
  </si>
  <si>
    <t>医師　a1</t>
    <rPh sb="0" eb="2">
      <t>イシ</t>
    </rPh>
    <phoneticPr fontId="1"/>
  </si>
  <si>
    <t>看護師　b1</t>
    <rPh sb="0" eb="3">
      <t>カンゴシ</t>
    </rPh>
    <phoneticPr fontId="1"/>
  </si>
  <si>
    <t>その他　c1</t>
    <rPh sb="2" eb="3">
      <t>タ</t>
    </rPh>
    <phoneticPr fontId="1"/>
  </si>
  <si>
    <t>医師　a2</t>
    <rPh sb="0" eb="2">
      <t>イシ</t>
    </rPh>
    <phoneticPr fontId="1"/>
  </si>
  <si>
    <t>看護師　b2</t>
    <rPh sb="0" eb="3">
      <t>カンゴシ</t>
    </rPh>
    <phoneticPr fontId="1"/>
  </si>
  <si>
    <t>その他　c2</t>
    <rPh sb="2" eb="3">
      <t>タ</t>
    </rPh>
    <phoneticPr fontId="1"/>
  </si>
  <si>
    <t>医師　a3</t>
    <rPh sb="0" eb="2">
      <t>イシ</t>
    </rPh>
    <phoneticPr fontId="1"/>
  </si>
  <si>
    <t>看護師　b3</t>
    <rPh sb="0" eb="3">
      <t>カンゴシ</t>
    </rPh>
    <phoneticPr fontId="1"/>
  </si>
  <si>
    <t>その他　c3</t>
    <rPh sb="2" eb="3">
      <t>タ</t>
    </rPh>
    <phoneticPr fontId="1"/>
  </si>
  <si>
    <t>医師　a4</t>
    <rPh sb="0" eb="2">
      <t>イシ</t>
    </rPh>
    <phoneticPr fontId="1"/>
  </si>
  <si>
    <t>看護師　b4</t>
    <rPh sb="0" eb="3">
      <t>カンゴシ</t>
    </rPh>
    <phoneticPr fontId="1"/>
  </si>
  <si>
    <t>その他　c4</t>
    <rPh sb="2" eb="3">
      <t>タ</t>
    </rPh>
    <phoneticPr fontId="1"/>
  </si>
  <si>
    <t>その他　　c5</t>
    <rPh sb="2" eb="3">
      <t>タ</t>
    </rPh>
    <phoneticPr fontId="1"/>
  </si>
  <si>
    <t>医師　a1+a2+a3+a4</t>
    <rPh sb="0" eb="2">
      <t>イシ</t>
    </rPh>
    <phoneticPr fontId="1"/>
  </si>
  <si>
    <t>看護師　b1+b2+b3+b4</t>
    <rPh sb="0" eb="3">
      <t>カンゴシ</t>
    </rPh>
    <phoneticPr fontId="1"/>
  </si>
  <si>
    <t>その他　c1+c2+c3+c4+c5</t>
    <rPh sb="2" eb="3">
      <t>タ</t>
    </rPh>
    <phoneticPr fontId="1"/>
  </si>
  <si>
    <t>新興感染症発生・まん延時の消費量２か月分を御回答ください。</t>
    <rPh sb="0" eb="2">
      <t>シンコウ</t>
    </rPh>
    <rPh sb="2" eb="5">
      <t>カンセンショウ</t>
    </rPh>
    <rPh sb="5" eb="7">
      <t>ハッセイ</t>
    </rPh>
    <rPh sb="10" eb="11">
      <t>エン</t>
    </rPh>
    <rPh sb="11" eb="12">
      <t>ジ</t>
    </rPh>
    <rPh sb="13" eb="16">
      <t>ショウヒリョウ</t>
    </rPh>
    <rPh sb="18" eb="20">
      <t>ゲツブン</t>
    </rPh>
    <rPh sb="21" eb="22">
      <t>ゴ</t>
    </rPh>
    <rPh sb="22" eb="24">
      <t>カイトウ</t>
    </rPh>
    <phoneticPr fontId="1"/>
  </si>
  <si>
    <t>(2)の数量について、自施設内に備蓄可能か御回答ください。</t>
    <rPh sb="4" eb="6">
      <t>スウリョウ</t>
    </rPh>
    <rPh sb="11" eb="12">
      <t>ジ</t>
    </rPh>
    <rPh sb="12" eb="14">
      <t>シセツ</t>
    </rPh>
    <rPh sb="14" eb="15">
      <t>ナイ</t>
    </rPh>
    <rPh sb="16" eb="20">
      <t>ビチクカノウ</t>
    </rPh>
    <rPh sb="21" eb="24">
      <t>ゴカイトウ</t>
    </rPh>
    <phoneticPr fontId="1"/>
  </si>
  <si>
    <t>②　①のうち、重症患者用病床数</t>
    <rPh sb="7" eb="15">
      <t>ジュウショウカンジャヨウビョウショウスウ</t>
    </rPh>
    <phoneticPr fontId="1"/>
  </si>
  <si>
    <t>③　検査（PCR検査）可能数（件/日）</t>
    <rPh sb="2" eb="4">
      <t>ケンサ</t>
    </rPh>
    <rPh sb="8" eb="10">
      <t>ケンサ</t>
    </rPh>
    <rPh sb="11" eb="13">
      <t>カノウ</t>
    </rPh>
    <rPh sb="13" eb="14">
      <t>スウ</t>
    </rPh>
    <rPh sb="15" eb="16">
      <t>ケン</t>
    </rPh>
    <rPh sb="17" eb="18">
      <t>ニチ</t>
    </rPh>
    <phoneticPr fontId="1"/>
  </si>
  <si>
    <t>①　発熱外来として対応可能な患者数（人/日）</t>
    <rPh sb="2" eb="6">
      <t>ハツネツガイライ</t>
    </rPh>
    <rPh sb="9" eb="11">
      <t>タイオウ</t>
    </rPh>
    <rPh sb="11" eb="13">
      <t>カノウ</t>
    </rPh>
    <rPh sb="14" eb="16">
      <t>カンジャ</t>
    </rPh>
    <rPh sb="16" eb="17">
      <t>カズ</t>
    </rPh>
    <rPh sb="18" eb="19">
      <t>ニン</t>
    </rPh>
    <rPh sb="20" eb="21">
      <t>ニチ</t>
    </rPh>
    <phoneticPr fontId="1"/>
  </si>
  <si>
    <t>②　検査（PCR検査）可能数（件/日）</t>
    <rPh sb="2" eb="4">
      <t>ケンサ</t>
    </rPh>
    <rPh sb="8" eb="10">
      <t>ケンサ</t>
    </rPh>
    <rPh sb="11" eb="13">
      <t>カノウ</t>
    </rPh>
    <rPh sb="13" eb="14">
      <t>スウ</t>
    </rPh>
    <rPh sb="15" eb="16">
      <t>ケン</t>
    </rPh>
    <rPh sb="17" eb="18">
      <t>ニチ</t>
    </rPh>
    <phoneticPr fontId="1"/>
  </si>
  <si>
    <r>
      <rPr>
        <b/>
        <sz val="10"/>
        <color theme="1"/>
        <rFont val="游ゴシック"/>
        <family val="3"/>
        <charset val="128"/>
        <scheme val="minor"/>
      </rPr>
      <t>新型コロナに係るこれまでの対応状況</t>
    </r>
    <r>
      <rPr>
        <sz val="10"/>
        <color theme="1"/>
        <rFont val="游ゴシック"/>
        <family val="3"/>
        <charset val="128"/>
        <scheme val="minor"/>
      </rPr>
      <t>を御回答ください。</t>
    </r>
    <rPh sb="0" eb="2">
      <t>シンガタ</t>
    </rPh>
    <rPh sb="6" eb="7">
      <t>カカ</t>
    </rPh>
    <rPh sb="13" eb="15">
      <t>タイオウ</t>
    </rPh>
    <rPh sb="15" eb="17">
      <t>ジョウキョウ</t>
    </rPh>
    <rPh sb="18" eb="19">
      <t>ゴ</t>
    </rPh>
    <rPh sb="19" eb="21">
      <t>カイトウ</t>
    </rPh>
    <phoneticPr fontId="1"/>
  </si>
  <si>
    <t>①　県内への派遣が可能な人数</t>
    <rPh sb="2" eb="4">
      <t>ケンナイ</t>
    </rPh>
    <rPh sb="6" eb="8">
      <t>ハケン</t>
    </rPh>
    <rPh sb="9" eb="11">
      <t>カノウ</t>
    </rPh>
    <rPh sb="12" eb="14">
      <t>ニンズウ</t>
    </rPh>
    <phoneticPr fontId="1"/>
  </si>
  <si>
    <r>
      <t>②　</t>
    </r>
    <r>
      <rPr>
        <b/>
        <sz val="10"/>
        <color theme="1"/>
        <rFont val="游ゴシック"/>
        <family val="3"/>
        <charset val="128"/>
        <scheme val="minor"/>
      </rPr>
      <t>県外</t>
    </r>
    <r>
      <rPr>
        <sz val="10"/>
        <color theme="1"/>
        <rFont val="游ゴシック"/>
        <family val="3"/>
        <charset val="128"/>
        <scheme val="minor"/>
      </rPr>
      <t>への派遣が可能な人数</t>
    </r>
    <rPh sb="2" eb="4">
      <t>ケンガイ</t>
    </rPh>
    <rPh sb="6" eb="8">
      <t>ハケン</t>
    </rPh>
    <rPh sb="9" eb="11">
      <t>カノウ</t>
    </rPh>
    <rPh sb="12" eb="14">
      <t>ニンズウ</t>
    </rPh>
    <phoneticPr fontId="1"/>
  </si>
  <si>
    <t>黄色の欄に入力をお願いします。</t>
    <rPh sb="0" eb="2">
      <t>キイロ</t>
    </rPh>
    <rPh sb="3" eb="4">
      <t>ラン</t>
    </rPh>
    <rPh sb="5" eb="7">
      <t>ニュウリョク</t>
    </rPh>
    <rPh sb="9" eb="10">
      <t>ネガ</t>
    </rPh>
    <phoneticPr fontId="1"/>
  </si>
  <si>
    <r>
      <rPr>
        <b/>
        <sz val="10"/>
        <color theme="1"/>
        <rFont val="游ゴシック"/>
        <family val="3"/>
        <charset val="128"/>
        <scheme val="minor"/>
      </rPr>
      <t>これまでの状況</t>
    </r>
    <r>
      <rPr>
        <sz val="10"/>
        <color theme="1"/>
        <rFont val="游ゴシック"/>
        <family val="3"/>
        <charset val="128"/>
        <scheme val="minor"/>
      </rPr>
      <t>を御回答ください。</t>
    </r>
    <rPh sb="5" eb="7">
      <t>ジョウキョウ</t>
    </rPh>
    <rPh sb="8" eb="9">
      <t>ゴ</t>
    </rPh>
    <rPh sb="9" eb="11">
      <t>カイトウ</t>
    </rPh>
    <phoneticPr fontId="1"/>
  </si>
  <si>
    <r>
      <rPr>
        <b/>
        <sz val="10"/>
        <color theme="1"/>
        <rFont val="游ゴシック"/>
        <family val="3"/>
        <charset val="128"/>
        <scheme val="minor"/>
      </rPr>
      <t>今後の予定</t>
    </r>
    <r>
      <rPr>
        <sz val="10"/>
        <color theme="1"/>
        <rFont val="游ゴシック"/>
        <family val="3"/>
        <charset val="128"/>
        <scheme val="minor"/>
      </rPr>
      <t>を御回答ください。</t>
    </r>
    <rPh sb="0" eb="2">
      <t>コンゴ</t>
    </rPh>
    <rPh sb="3" eb="5">
      <t>ヨテイ</t>
    </rPh>
    <rPh sb="6" eb="7">
      <t>ゴ</t>
    </rPh>
    <rPh sb="7" eb="9">
      <t>カイトウ</t>
    </rPh>
    <phoneticPr fontId="1"/>
  </si>
  <si>
    <t>①　自施設において研修・訓練を実施していたか</t>
    <rPh sb="9" eb="11">
      <t>ケンシュウ</t>
    </rPh>
    <rPh sb="12" eb="14">
      <t>クンレン</t>
    </rPh>
    <rPh sb="15" eb="17">
      <t>ジッシ</t>
    </rPh>
    <phoneticPr fontId="1"/>
  </si>
  <si>
    <t>・電話初診については、発生した新興感染症に関して電話初診に係る特例が設けられた場合を想定（以下同様）</t>
    <rPh sb="11" eb="13">
      <t>ハッセイ</t>
    </rPh>
    <rPh sb="15" eb="20">
      <t>シンコウカンセンショウ</t>
    </rPh>
    <rPh sb="21" eb="22">
      <t>カン</t>
    </rPh>
    <rPh sb="24" eb="26">
      <t>デンワ</t>
    </rPh>
    <rPh sb="26" eb="28">
      <t>ショシン</t>
    </rPh>
    <rPh sb="29" eb="30">
      <t>カカ</t>
    </rPh>
    <rPh sb="31" eb="33">
      <t>トクレイ</t>
    </rPh>
    <rPh sb="34" eb="35">
      <t>モウ</t>
    </rPh>
    <rPh sb="39" eb="41">
      <t>バアイ</t>
    </rPh>
    <rPh sb="42" eb="44">
      <t>ソウテイ</t>
    </rPh>
    <rPh sb="45" eb="49">
      <t>イカドウヨウ</t>
    </rPh>
    <phoneticPr fontId="1"/>
  </si>
  <si>
    <t>【補足】</t>
    <rPh sb="1" eb="3">
      <t>ホソク</t>
    </rPh>
    <phoneticPr fontId="1"/>
  </si>
  <si>
    <t>・感染防止、PPE着脱などの感染症対応に係る研修・訓練</t>
    <rPh sb="1" eb="3">
      <t>カンセン</t>
    </rPh>
    <rPh sb="3" eb="5">
      <t>ボウシ</t>
    </rPh>
    <rPh sb="9" eb="11">
      <t>チャクダツ</t>
    </rPh>
    <rPh sb="14" eb="19">
      <t>カンセンショウタイオウ</t>
    </rPh>
    <rPh sb="20" eb="21">
      <t>カカ</t>
    </rPh>
    <rPh sb="22" eb="24">
      <t>ケンシュウ</t>
    </rPh>
    <rPh sb="25" eb="27">
      <t>クンレン</t>
    </rPh>
    <phoneticPr fontId="1"/>
  </si>
  <si>
    <t>（自動計算）</t>
  </si>
  <si>
    <t>（自動計算）</t>
    <rPh sb="1" eb="5">
      <t>ジドウケイサン</t>
    </rPh>
    <phoneticPr fontId="1"/>
  </si>
  <si>
    <t>指定あり（選択）</t>
    <rPh sb="0" eb="2">
      <t>シテイ</t>
    </rPh>
    <rPh sb="5" eb="7">
      <t>センタク</t>
    </rPh>
    <phoneticPr fontId="1"/>
  </si>
  <si>
    <t>可（選択）</t>
    <rPh sb="0" eb="1">
      <t>カ</t>
    </rPh>
    <rPh sb="2" eb="4">
      <t>センタク</t>
    </rPh>
    <phoneticPr fontId="1"/>
  </si>
  <si>
    <t>○（選択）</t>
    <rPh sb="2" eb="4">
      <t>センタク</t>
    </rPh>
    <phoneticPr fontId="1"/>
  </si>
  <si>
    <t>病院（選択）</t>
    <rPh sb="0" eb="2">
      <t>ビョウイン</t>
    </rPh>
    <rPh sb="3" eb="5">
      <t>センタク</t>
    </rPh>
    <phoneticPr fontId="1"/>
  </si>
  <si>
    <t>019-629-6092（内線6088）</t>
    <rPh sb="13" eb="15">
      <t>ナイセン</t>
    </rPh>
    <phoneticPr fontId="1"/>
  </si>
  <si>
    <t>未定</t>
    <rPh sb="0" eb="2">
      <t>ミテイ</t>
    </rPh>
    <phoneticPr fontId="1"/>
  </si>
  <si>
    <t>否</t>
    <rPh sb="0" eb="1">
      <t>ヒ</t>
    </rPh>
    <phoneticPr fontId="1"/>
  </si>
  <si>
    <r>
      <t>①　感染症患者</t>
    </r>
    <r>
      <rPr>
        <b/>
        <sz val="10"/>
        <color theme="1"/>
        <rFont val="游ゴシック"/>
        <family val="3"/>
        <charset val="128"/>
        <scheme val="minor"/>
      </rPr>
      <t>以外</t>
    </r>
    <r>
      <rPr>
        <sz val="10"/>
        <color theme="1"/>
        <rFont val="游ゴシック"/>
        <family val="3"/>
        <charset val="128"/>
        <scheme val="minor"/>
      </rPr>
      <t>の患者の受入れ</t>
    </r>
    <rPh sb="2" eb="5">
      <t>カンセンショウ</t>
    </rPh>
    <rPh sb="5" eb="7">
      <t>カンジャ</t>
    </rPh>
    <rPh sb="7" eb="9">
      <t>イガイ</t>
    </rPh>
    <rPh sb="10" eb="12">
      <t>カンジャ</t>
    </rPh>
    <rPh sb="13" eb="15">
      <t>ウケイ</t>
    </rPh>
    <phoneticPr fontId="1"/>
  </si>
  <si>
    <r>
      <t>②　感染症から</t>
    </r>
    <r>
      <rPr>
        <b/>
        <sz val="10"/>
        <color theme="1"/>
        <rFont val="游ゴシック"/>
        <family val="3"/>
        <charset val="128"/>
        <scheme val="minor"/>
      </rPr>
      <t>回復後に入院が必要な患者の転院受入れ</t>
    </r>
    <rPh sb="2" eb="5">
      <t>カンセンショウ</t>
    </rPh>
    <rPh sb="7" eb="9">
      <t>カイフク</t>
    </rPh>
    <rPh sb="9" eb="10">
      <t>ゴ</t>
    </rPh>
    <rPh sb="11" eb="13">
      <t>ニュウイン</t>
    </rPh>
    <rPh sb="14" eb="16">
      <t>ヒツヨウ</t>
    </rPh>
    <rPh sb="17" eb="19">
      <t>カンジャ</t>
    </rPh>
    <rPh sb="20" eb="22">
      <t>テンイン</t>
    </rPh>
    <rPh sb="22" eb="24">
      <t>ウケイ</t>
    </rPh>
    <phoneticPr fontId="1"/>
  </si>
  <si>
    <t>ⅰ　精神疾患を有する患者</t>
  </si>
  <si>
    <t>ⅱ　妊産婦</t>
  </si>
  <si>
    <t>ⅲ　小児</t>
  </si>
  <si>
    <t>ⅳ　障害児者</t>
  </si>
  <si>
    <t>ⅴ　認知症患者</t>
  </si>
  <si>
    <t>ⅵ　がん患者</t>
  </si>
  <si>
    <t>ⅶ　透析患者</t>
  </si>
  <si>
    <t>ⅷ　外国人</t>
  </si>
  <si>
    <t>感染症予防等業務関係者</t>
  </si>
  <si>
    <t>DMAT　Ｃ</t>
  </si>
  <si>
    <t>DPAT　Ｄ</t>
  </si>
  <si>
    <t>②　行政や他の医療機関が主催する研修・訓練に職員を参加させていたか</t>
    <rPh sb="2" eb="4">
      <t>ギョウセイ</t>
    </rPh>
    <rPh sb="5" eb="6">
      <t>タ</t>
    </rPh>
    <rPh sb="7" eb="11">
      <t>イリョウキカン</t>
    </rPh>
    <rPh sb="12" eb="14">
      <t>シュサイ</t>
    </rPh>
    <rPh sb="22" eb="24">
      <t>ショクイン</t>
    </rPh>
    <rPh sb="25" eb="27">
      <t>サンカ</t>
    </rPh>
    <phoneticPr fontId="1"/>
  </si>
  <si>
    <t>今後の備蓄予定数量を御回答ください。</t>
    <rPh sb="0" eb="2">
      <t>コンゴ</t>
    </rPh>
    <rPh sb="3" eb="7">
      <t>ビチクヨテイ</t>
    </rPh>
    <rPh sb="7" eb="9">
      <t>スウリョウ</t>
    </rPh>
    <rPh sb="10" eb="13">
      <t>ゴカイトウ</t>
    </rPh>
    <phoneticPr fontId="1"/>
  </si>
  <si>
    <t>サージカルマスク（枚）</t>
    <rPh sb="9" eb="10">
      <t>マイ</t>
    </rPh>
    <phoneticPr fontId="1"/>
  </si>
  <si>
    <t>N95マスク（枚）</t>
  </si>
  <si>
    <t>N95マスク（枚）</t>
    <phoneticPr fontId="1"/>
  </si>
  <si>
    <t>アイソレーションガウン（枚）</t>
  </si>
  <si>
    <t>アイソレーションガウン（枚）</t>
    <phoneticPr fontId="1"/>
  </si>
  <si>
    <t>フェイスシールド（枚）</t>
  </si>
  <si>
    <t>フェイスシールド（枚）</t>
    <phoneticPr fontId="1"/>
  </si>
  <si>
    <r>
      <t xml:space="preserve">再利用可能なゴーグル（個）
※ </t>
    </r>
    <r>
      <rPr>
        <b/>
        <sz val="10"/>
        <color theme="1"/>
        <rFont val="游ゴシック"/>
        <family val="3"/>
        <charset val="128"/>
        <scheme val="minor"/>
      </rPr>
      <t>フェイスシールドの代替</t>
    </r>
    <rPh sb="0" eb="5">
      <t>サイリヨウカノウ</t>
    </rPh>
    <rPh sb="11" eb="12">
      <t>コ</t>
    </rPh>
    <rPh sb="25" eb="27">
      <t>ダイタイ</t>
    </rPh>
    <phoneticPr fontId="1"/>
  </si>
  <si>
    <t>非滅菌手袋（双）</t>
    <rPh sb="0" eb="5">
      <t>ヒメッキンテブクロ</t>
    </rPh>
    <rPh sb="6" eb="7">
      <t>ソウ</t>
    </rPh>
    <phoneticPr fontId="1"/>
  </si>
  <si>
    <r>
      <t xml:space="preserve">再利用可能なゴーグル（個）※ </t>
    </r>
    <r>
      <rPr>
        <b/>
        <sz val="10"/>
        <color theme="1"/>
        <rFont val="游ゴシック"/>
        <family val="3"/>
        <charset val="128"/>
        <scheme val="minor"/>
      </rPr>
      <t>フェイスシールドの代替</t>
    </r>
    <rPh sb="0" eb="5">
      <t>サイリヨウカノウ</t>
    </rPh>
    <rPh sb="11" eb="12">
      <t>コ</t>
    </rPh>
    <rPh sb="24" eb="26">
      <t>ダイタイ</t>
    </rPh>
    <phoneticPr fontId="1"/>
  </si>
  <si>
    <t>・DS2マスクでの代替も可</t>
    <rPh sb="9" eb="11">
      <t>ダイタイ</t>
    </rPh>
    <rPh sb="12" eb="13">
      <t>カ</t>
    </rPh>
    <phoneticPr fontId="1"/>
  </si>
  <si>
    <t>・プラスチックガウンも含む</t>
    <rPh sb="11" eb="12">
      <t>フク</t>
    </rPh>
    <phoneticPr fontId="1"/>
  </si>
  <si>
    <t>・欄外の補足も参照</t>
    <rPh sb="7" eb="9">
      <t>サンショウ</t>
    </rPh>
    <phoneticPr fontId="1"/>
  </si>
  <si>
    <t>医療機関の名称を御回答ください。</t>
    <rPh sb="0" eb="4">
      <t>イリョウキカン</t>
    </rPh>
    <rPh sb="5" eb="7">
      <t>メイショウ</t>
    </rPh>
    <rPh sb="8" eb="11">
      <t>ゴカイトウ</t>
    </rPh>
    <phoneticPr fontId="1"/>
  </si>
  <si>
    <t>○○病院</t>
    <rPh sb="2" eb="4">
      <t>ビョウイン</t>
    </rPh>
    <phoneticPr fontId="1"/>
  </si>
  <si>
    <t>④　疑い患者</t>
    <rPh sb="2" eb="3">
      <t>ウタガ</t>
    </rPh>
    <rPh sb="4" eb="6">
      <t>カンジャ</t>
    </rPh>
    <phoneticPr fontId="1"/>
  </si>
  <si>
    <r>
      <t>①　</t>
    </r>
    <r>
      <rPr>
        <b/>
        <sz val="10"/>
        <color theme="1"/>
        <rFont val="游ゴシック"/>
        <family val="3"/>
        <charset val="128"/>
        <scheme val="minor"/>
      </rPr>
      <t>県内</t>
    </r>
    <r>
      <rPr>
        <sz val="10"/>
        <color theme="1"/>
        <rFont val="游ゴシック"/>
        <family val="3"/>
        <charset val="128"/>
        <scheme val="minor"/>
      </rPr>
      <t>への派遣が可能な人数</t>
    </r>
    <rPh sb="2" eb="4">
      <t>ケンナイ</t>
    </rPh>
    <rPh sb="6" eb="8">
      <t>ハケン</t>
    </rPh>
    <rPh sb="9" eb="11">
      <t>カノウ</t>
    </rPh>
    <rPh sb="12" eb="14">
      <t>ニンズウ</t>
    </rPh>
    <phoneticPr fontId="1"/>
  </si>
  <si>
    <t>感染症法第36条の３第１項に基づく「医療措置協定」の締結協議に係る事前調査票</t>
    <rPh sb="0" eb="4">
      <t>カンセンショウホウ</t>
    </rPh>
    <rPh sb="4" eb="5">
      <t>ダイ</t>
    </rPh>
    <rPh sb="7" eb="8">
      <t>ジョウ</t>
    </rPh>
    <rPh sb="10" eb="11">
      <t>ダイ</t>
    </rPh>
    <rPh sb="12" eb="13">
      <t>コウ</t>
    </rPh>
    <rPh sb="14" eb="15">
      <t>モト</t>
    </rPh>
    <rPh sb="18" eb="24">
      <t>イリョウソチキョウテイ</t>
    </rPh>
    <rPh sb="26" eb="30">
      <t>テイケツキョウギ</t>
    </rPh>
    <rPh sb="31" eb="32">
      <t>カカ</t>
    </rPh>
    <rPh sb="33" eb="35">
      <t>ジゼン</t>
    </rPh>
    <rPh sb="37" eb="38">
      <t>ヒョウ</t>
    </rPh>
    <phoneticPr fontId="1"/>
  </si>
  <si>
    <t>⑤　①～④のうち、感染症病床の数</t>
    <rPh sb="15" eb="16">
      <t>カズ</t>
    </rPh>
    <phoneticPr fontId="1"/>
  </si>
  <si>
    <t>①　発熱外来として対応可能な患者の見込数（人/日）</t>
    <rPh sb="2" eb="6">
      <t>ハツネツガイライ</t>
    </rPh>
    <rPh sb="9" eb="11">
      <t>タイオウ</t>
    </rPh>
    <rPh sb="11" eb="13">
      <t>カノウ</t>
    </rPh>
    <rPh sb="14" eb="16">
      <t>カンジャ</t>
    </rPh>
    <rPh sb="17" eb="19">
      <t>ミコ</t>
    </rPh>
    <rPh sb="19" eb="20">
      <t>カズ</t>
    </rPh>
    <rPh sb="21" eb="22">
      <t>ニン</t>
    </rPh>
    <rPh sb="23" eb="24">
      <t>ニチ</t>
    </rPh>
    <phoneticPr fontId="1"/>
  </si>
  <si>
    <t>②　検査（PCR検査）可能な見込数（件/日）</t>
    <rPh sb="2" eb="4">
      <t>ケンサ</t>
    </rPh>
    <rPh sb="8" eb="10">
      <t>ケンサ</t>
    </rPh>
    <rPh sb="11" eb="13">
      <t>カノウ</t>
    </rPh>
    <rPh sb="14" eb="16">
      <t>ミコミ</t>
    </rPh>
    <rPh sb="16" eb="17">
      <t>スウ</t>
    </rPh>
    <rPh sb="18" eb="19">
      <t>ケン</t>
    </rPh>
    <rPh sb="20" eb="21">
      <t>ニチ</t>
    </rPh>
    <phoneticPr fontId="1"/>
  </si>
  <si>
    <t>・病床は個室（トイレやシャワー等他の患者と独立した動線を要する）</t>
    <rPh sb="1" eb="3">
      <t>ビョウショウ</t>
    </rPh>
    <rPh sb="15" eb="16">
      <t>トウ</t>
    </rPh>
    <rPh sb="28" eb="29">
      <t>ヨウ</t>
    </rPh>
    <phoneticPr fontId="1"/>
  </si>
  <si>
    <r>
      <t>①　</t>
    </r>
    <r>
      <rPr>
        <b/>
        <sz val="10"/>
        <color theme="1"/>
        <rFont val="游ゴシック"/>
        <family val="3"/>
        <charset val="128"/>
        <scheme val="minor"/>
      </rPr>
      <t>自宅療養者</t>
    </r>
    <r>
      <rPr>
        <sz val="10"/>
        <color theme="1"/>
        <rFont val="游ゴシック"/>
        <family val="3"/>
        <charset val="128"/>
        <scheme val="minor"/>
      </rPr>
      <t>への往診（人/日）</t>
    </r>
    <rPh sb="2" eb="4">
      <t>ジタク</t>
    </rPh>
    <rPh sb="4" eb="6">
      <t>リョウヨウ</t>
    </rPh>
    <rPh sb="6" eb="7">
      <t>シャ</t>
    </rPh>
    <rPh sb="9" eb="11">
      <t>オウシン</t>
    </rPh>
    <phoneticPr fontId="1"/>
  </si>
  <si>
    <t>　　　　　〃　　　電話診療（人/日）</t>
    <rPh sb="9" eb="11">
      <t>デンワ</t>
    </rPh>
    <rPh sb="11" eb="13">
      <t>シンリョウ</t>
    </rPh>
    <phoneticPr fontId="1"/>
  </si>
  <si>
    <t>　　　　　〃　　　オンライン診療（人/日）</t>
    <rPh sb="14" eb="16">
      <t>シンリョウ</t>
    </rPh>
    <rPh sb="17" eb="18">
      <t>ニン</t>
    </rPh>
    <rPh sb="19" eb="20">
      <t>ニチ</t>
    </rPh>
    <phoneticPr fontId="1"/>
  </si>
  <si>
    <t>　　　　　〃　　　健康観察（人/日）</t>
    <rPh sb="9" eb="13">
      <t>ケンコウカンサツ</t>
    </rPh>
    <rPh sb="14" eb="15">
      <t>ニン</t>
    </rPh>
    <rPh sb="16" eb="17">
      <t>ニチ</t>
    </rPh>
    <phoneticPr fontId="1"/>
  </si>
  <si>
    <t>・健康観察とは、保健所から依頼された患者の体温その他の健康状態の報告を求める業務を指す（本県では、R4.1月以降、診療・検査医療機関に対して依頼していたもの）</t>
    <rPh sb="1" eb="5">
      <t>ケンコウカンサツ</t>
    </rPh>
    <rPh sb="8" eb="11">
      <t>ホケンジョ</t>
    </rPh>
    <rPh sb="13" eb="15">
      <t>イライ</t>
    </rPh>
    <rPh sb="18" eb="20">
      <t>カンジャ</t>
    </rPh>
    <rPh sb="35" eb="36">
      <t>モト</t>
    </rPh>
    <rPh sb="38" eb="40">
      <t>ギョウム</t>
    </rPh>
    <rPh sb="41" eb="42">
      <t>サ</t>
    </rPh>
    <rPh sb="44" eb="46">
      <t>ホンケン</t>
    </rPh>
    <rPh sb="53" eb="54">
      <t>ガツ</t>
    </rPh>
    <rPh sb="54" eb="56">
      <t>イコウ</t>
    </rPh>
    <rPh sb="57" eb="59">
      <t>シンリョウ</t>
    </rPh>
    <rPh sb="60" eb="66">
      <t>ケンサイリョウキカン</t>
    </rPh>
    <rPh sb="67" eb="68">
      <t>タイ</t>
    </rPh>
    <rPh sb="70" eb="72">
      <t>イライ</t>
    </rPh>
    <phoneticPr fontId="1"/>
  </si>
  <si>
    <r>
      <t>②　</t>
    </r>
    <r>
      <rPr>
        <b/>
        <sz val="10"/>
        <color theme="1"/>
        <rFont val="游ゴシック"/>
        <family val="3"/>
        <charset val="128"/>
        <scheme val="minor"/>
      </rPr>
      <t>宿泊施設療養者</t>
    </r>
    <r>
      <rPr>
        <sz val="10"/>
        <color theme="1"/>
        <rFont val="游ゴシック"/>
        <family val="3"/>
        <charset val="128"/>
        <scheme val="minor"/>
      </rPr>
      <t>への往診（人/日）</t>
    </r>
    <rPh sb="2" eb="6">
      <t>シュクハクシセツ</t>
    </rPh>
    <rPh sb="6" eb="8">
      <t>リョウヨウ</t>
    </rPh>
    <rPh sb="8" eb="9">
      <t>シャ</t>
    </rPh>
    <rPh sb="11" eb="13">
      <t>オウシン</t>
    </rPh>
    <phoneticPr fontId="1"/>
  </si>
  <si>
    <t>　　　　　　〃　　　　電話診療（人/日）</t>
    <rPh sb="11" eb="13">
      <t>デンワ</t>
    </rPh>
    <rPh sb="13" eb="15">
      <t>シンリョウ</t>
    </rPh>
    <phoneticPr fontId="1"/>
  </si>
  <si>
    <t>　　　　　　〃　　　　オンライン診療（人/日）</t>
    <rPh sb="16" eb="18">
      <t>シンリョウ</t>
    </rPh>
    <rPh sb="19" eb="20">
      <t>ニン</t>
    </rPh>
    <rPh sb="21" eb="22">
      <t>ニチ</t>
    </rPh>
    <phoneticPr fontId="1"/>
  </si>
  <si>
    <t>　　　　　　〃　　　　健康観察（人/日）</t>
    <rPh sb="11" eb="15">
      <t>ケンコウカンサツ</t>
    </rPh>
    <rPh sb="16" eb="17">
      <t>ニン</t>
    </rPh>
    <rPh sb="18" eb="19">
      <t>ニチ</t>
    </rPh>
    <phoneticPr fontId="1"/>
  </si>
  <si>
    <t>　　　　　　〃　　　　　電話診療（人/日）</t>
    <rPh sb="12" eb="14">
      <t>デンワ</t>
    </rPh>
    <rPh sb="14" eb="16">
      <t>シンリョウ</t>
    </rPh>
    <phoneticPr fontId="1"/>
  </si>
  <si>
    <t>　　　　　　〃　　　　　オンライン診療（人/日）</t>
    <rPh sb="17" eb="19">
      <t>シンリョウ</t>
    </rPh>
    <rPh sb="20" eb="21">
      <t>ニン</t>
    </rPh>
    <rPh sb="22" eb="23">
      <t>ニチ</t>
    </rPh>
    <phoneticPr fontId="1"/>
  </si>
  <si>
    <t>　　　　　　〃　　　　　健康観察（人/日）</t>
    <rPh sb="12" eb="16">
      <t>ケンコウカンサツ</t>
    </rPh>
    <rPh sb="17" eb="18">
      <t>ニン</t>
    </rPh>
    <rPh sb="19" eb="20">
      <t>ニチ</t>
    </rPh>
    <phoneticPr fontId="1"/>
  </si>
  <si>
    <r>
      <t>③　</t>
    </r>
    <r>
      <rPr>
        <b/>
        <sz val="10"/>
        <color theme="1"/>
        <rFont val="游ゴシック"/>
        <family val="3"/>
        <charset val="128"/>
        <scheme val="minor"/>
      </rPr>
      <t>高齢者施設療養者</t>
    </r>
    <r>
      <rPr>
        <sz val="10"/>
        <color theme="1"/>
        <rFont val="游ゴシック"/>
        <family val="3"/>
        <charset val="128"/>
        <scheme val="minor"/>
      </rPr>
      <t>への往診（人/日）</t>
    </r>
    <rPh sb="2" eb="7">
      <t>コウレイシャシセツ</t>
    </rPh>
    <rPh sb="7" eb="10">
      <t>リョウヨウシャ</t>
    </rPh>
    <rPh sb="12" eb="14">
      <t>オウシン</t>
    </rPh>
    <phoneticPr fontId="1"/>
  </si>
  <si>
    <r>
      <t>④　</t>
    </r>
    <r>
      <rPr>
        <b/>
        <sz val="10"/>
        <color theme="1"/>
        <rFont val="游ゴシック"/>
        <family val="3"/>
        <charset val="128"/>
        <scheme val="minor"/>
      </rPr>
      <t>障害者施設療養者</t>
    </r>
    <r>
      <rPr>
        <sz val="10"/>
        <color theme="1"/>
        <rFont val="游ゴシック"/>
        <family val="3"/>
        <charset val="128"/>
        <scheme val="minor"/>
      </rPr>
      <t>への往診（人/日）</t>
    </r>
    <rPh sb="2" eb="5">
      <t>ショウガイシャ</t>
    </rPh>
    <rPh sb="5" eb="7">
      <t>シセツ</t>
    </rPh>
    <rPh sb="7" eb="10">
      <t>リョウヨウシャ</t>
    </rPh>
    <rPh sb="12" eb="14">
      <t>オウシン</t>
    </rPh>
    <phoneticPr fontId="1"/>
  </si>
  <si>
    <r>
      <t>　　上記について、提携している施設</t>
    </r>
    <r>
      <rPr>
        <b/>
        <sz val="10"/>
        <color theme="1"/>
        <rFont val="游ゴシック"/>
        <family val="3"/>
        <charset val="128"/>
        <scheme val="minor"/>
      </rPr>
      <t>以外</t>
    </r>
    <r>
      <rPr>
        <sz val="10"/>
        <color theme="1"/>
        <rFont val="游ゴシック"/>
        <family val="3"/>
        <charset val="128"/>
        <scheme val="minor"/>
      </rPr>
      <t>の療養者への対応可否</t>
    </r>
    <rPh sb="2" eb="4">
      <t>ジョウキ</t>
    </rPh>
    <rPh sb="9" eb="11">
      <t>テイケイ</t>
    </rPh>
    <rPh sb="15" eb="17">
      <t>シセツ</t>
    </rPh>
    <rPh sb="17" eb="19">
      <t>イガイ</t>
    </rPh>
    <rPh sb="20" eb="22">
      <t>リョウヨウ</t>
    </rPh>
    <rPh sb="22" eb="23">
      <t>シャ</t>
    </rPh>
    <rPh sb="25" eb="27">
      <t>タイオウ</t>
    </rPh>
    <rPh sb="27" eb="29">
      <t>カヒ</t>
    </rPh>
    <phoneticPr fontId="1"/>
  </si>
  <si>
    <r>
      <t>　　上記について、自院のかかりつけ患者</t>
    </r>
    <r>
      <rPr>
        <b/>
        <sz val="10"/>
        <color theme="1"/>
        <rFont val="游ゴシック"/>
        <family val="3"/>
        <charset val="128"/>
        <scheme val="minor"/>
      </rPr>
      <t>以外</t>
    </r>
    <r>
      <rPr>
        <sz val="10"/>
        <color theme="1"/>
        <rFont val="游ゴシック"/>
        <family val="3"/>
        <charset val="128"/>
        <scheme val="minor"/>
      </rPr>
      <t>の対応可否</t>
    </r>
    <rPh sb="2" eb="4">
      <t>ジョウキ</t>
    </rPh>
    <rPh sb="9" eb="11">
      <t>ジイン</t>
    </rPh>
    <rPh sb="17" eb="19">
      <t>カンジャ</t>
    </rPh>
    <rPh sb="19" eb="21">
      <t>イガイ</t>
    </rPh>
    <rPh sb="22" eb="24">
      <t>タイオウ</t>
    </rPh>
    <rPh sb="24" eb="26">
      <t>カヒ</t>
    </rPh>
    <phoneticPr fontId="1"/>
  </si>
  <si>
    <t>・対応可能人数は①～④を下回る場合でも○</t>
    <rPh sb="1" eb="3">
      <t>タイオウ</t>
    </rPh>
    <rPh sb="3" eb="5">
      <t>カノウ</t>
    </rPh>
    <rPh sb="5" eb="7">
      <t>ニンズウ</t>
    </rPh>
    <rPh sb="12" eb="14">
      <t>シタマワ</t>
    </rPh>
    <rPh sb="15" eb="17">
      <t>バアイ</t>
    </rPh>
    <phoneticPr fontId="1"/>
  </si>
  <si>
    <r>
      <t>①　</t>
    </r>
    <r>
      <rPr>
        <b/>
        <sz val="10"/>
        <color theme="1"/>
        <rFont val="游ゴシック"/>
        <family val="3"/>
        <charset val="128"/>
        <scheme val="minor"/>
      </rPr>
      <t>自宅療養者</t>
    </r>
    <r>
      <rPr>
        <sz val="10"/>
        <color theme="1"/>
        <rFont val="游ゴシック"/>
        <family val="3"/>
        <charset val="128"/>
        <scheme val="minor"/>
      </rPr>
      <t>への電話を用いた服薬指導（人/日）</t>
    </r>
    <rPh sb="2" eb="4">
      <t>ジタク</t>
    </rPh>
    <rPh sb="4" eb="6">
      <t>リョウヨウ</t>
    </rPh>
    <rPh sb="6" eb="7">
      <t>シャ</t>
    </rPh>
    <rPh sb="9" eb="11">
      <t>デンワ</t>
    </rPh>
    <rPh sb="12" eb="13">
      <t>モチ</t>
    </rPh>
    <rPh sb="15" eb="17">
      <t>フクヤク</t>
    </rPh>
    <rPh sb="17" eb="19">
      <t>シドウ</t>
    </rPh>
    <phoneticPr fontId="1"/>
  </si>
  <si>
    <t>　　　　〃　　　　オンライン服薬指導（人/日）</t>
    <rPh sb="14" eb="16">
      <t>フクヤク</t>
    </rPh>
    <rPh sb="16" eb="18">
      <t>シドウ</t>
    </rPh>
    <phoneticPr fontId="1"/>
  </si>
  <si>
    <t>　　　　〃　　　　訪問服薬指導（人/日）</t>
    <rPh sb="9" eb="11">
      <t>ホウモン</t>
    </rPh>
    <rPh sb="11" eb="13">
      <t>フクヤク</t>
    </rPh>
    <rPh sb="13" eb="15">
      <t>シドウ</t>
    </rPh>
    <phoneticPr fontId="1"/>
  </si>
  <si>
    <t>　　　　〃　　　　薬剤の配送等（人/日）</t>
    <rPh sb="9" eb="11">
      <t>ヤクザイ</t>
    </rPh>
    <rPh sb="12" eb="14">
      <t>ハイソウ</t>
    </rPh>
    <rPh sb="14" eb="15">
      <t>トウ</t>
    </rPh>
    <phoneticPr fontId="1"/>
  </si>
  <si>
    <r>
      <t>②　</t>
    </r>
    <r>
      <rPr>
        <b/>
        <sz val="10"/>
        <color theme="1"/>
        <rFont val="游ゴシック"/>
        <family val="3"/>
        <charset val="128"/>
        <scheme val="minor"/>
      </rPr>
      <t>宿泊施設療養者</t>
    </r>
    <r>
      <rPr>
        <sz val="10"/>
        <color theme="1"/>
        <rFont val="游ゴシック"/>
        <family val="3"/>
        <charset val="128"/>
        <scheme val="minor"/>
      </rPr>
      <t>への電話を用いた服薬指導（人/日）</t>
    </r>
    <rPh sb="2" eb="9">
      <t>シュクハクシセツリョウヨウシャ</t>
    </rPh>
    <rPh sb="11" eb="13">
      <t>デンワ</t>
    </rPh>
    <rPh sb="14" eb="15">
      <t>モチ</t>
    </rPh>
    <rPh sb="17" eb="19">
      <t>フクヤク</t>
    </rPh>
    <rPh sb="19" eb="21">
      <t>シドウ</t>
    </rPh>
    <rPh sb="22" eb="23">
      <t>ニン</t>
    </rPh>
    <rPh sb="24" eb="25">
      <t>ニチ</t>
    </rPh>
    <phoneticPr fontId="1"/>
  </si>
  <si>
    <t>　　　　　　〃　　　　オンライン服薬指導（人/日）</t>
    <rPh sb="16" eb="18">
      <t>フクヤク</t>
    </rPh>
    <rPh sb="18" eb="20">
      <t>シドウ</t>
    </rPh>
    <phoneticPr fontId="1"/>
  </si>
  <si>
    <t>　　　　　　〃　　　　　訪問服薬指導（人/日）</t>
    <rPh sb="12" eb="14">
      <t>ホウモン</t>
    </rPh>
    <rPh sb="14" eb="16">
      <t>フクヤク</t>
    </rPh>
    <rPh sb="16" eb="18">
      <t>シドウ</t>
    </rPh>
    <phoneticPr fontId="1"/>
  </si>
  <si>
    <t>　　　　　　〃　　　　訪問服薬指導（人/日）</t>
    <rPh sb="11" eb="13">
      <t>ホウモン</t>
    </rPh>
    <rPh sb="13" eb="15">
      <t>フクヤク</t>
    </rPh>
    <rPh sb="15" eb="17">
      <t>シドウ</t>
    </rPh>
    <phoneticPr fontId="1"/>
  </si>
  <si>
    <t>　　　　　　〃　　　　薬剤の配送等（人/日）</t>
    <rPh sb="11" eb="13">
      <t>ヤクザイ</t>
    </rPh>
    <rPh sb="14" eb="16">
      <t>ハイソウ</t>
    </rPh>
    <rPh sb="16" eb="17">
      <t>トウ</t>
    </rPh>
    <phoneticPr fontId="1"/>
  </si>
  <si>
    <t>⑤　①～④について、夜間・休日、時間外の対応可否（輪番を含む。）</t>
    <rPh sb="10" eb="12">
      <t>ヤカン</t>
    </rPh>
    <rPh sb="13" eb="15">
      <t>キュウジツ</t>
    </rPh>
    <rPh sb="16" eb="18">
      <t>ジカン</t>
    </rPh>
    <rPh sb="18" eb="19">
      <t>ガイ</t>
    </rPh>
    <rPh sb="20" eb="22">
      <t>タイオウ</t>
    </rPh>
    <rPh sb="22" eb="24">
      <t>カヒ</t>
    </rPh>
    <rPh sb="25" eb="27">
      <t>リンバン</t>
    </rPh>
    <rPh sb="28" eb="29">
      <t>フク</t>
    </rPh>
    <phoneticPr fontId="1"/>
  </si>
  <si>
    <r>
      <t>③　</t>
    </r>
    <r>
      <rPr>
        <b/>
        <sz val="10"/>
        <color theme="1"/>
        <rFont val="游ゴシック"/>
        <family val="3"/>
        <charset val="128"/>
        <scheme val="minor"/>
      </rPr>
      <t>高齢者施設療養者</t>
    </r>
    <r>
      <rPr>
        <sz val="10"/>
        <color theme="1"/>
        <rFont val="游ゴシック"/>
        <family val="3"/>
        <charset val="128"/>
        <scheme val="minor"/>
      </rPr>
      <t>への電話を用いた服薬指導（人/日）</t>
    </r>
    <rPh sb="2" eb="7">
      <t>コウレイシャシセツ</t>
    </rPh>
    <rPh sb="7" eb="9">
      <t>リョウヨウ</t>
    </rPh>
    <rPh sb="9" eb="10">
      <t>モノ</t>
    </rPh>
    <rPh sb="12" eb="14">
      <t>デンワ</t>
    </rPh>
    <rPh sb="15" eb="16">
      <t>モチ</t>
    </rPh>
    <rPh sb="18" eb="20">
      <t>フクヤク</t>
    </rPh>
    <rPh sb="20" eb="22">
      <t>シドウ</t>
    </rPh>
    <rPh sb="23" eb="24">
      <t>ニン</t>
    </rPh>
    <rPh sb="25" eb="26">
      <t>ニチ</t>
    </rPh>
    <phoneticPr fontId="1"/>
  </si>
  <si>
    <r>
      <t>④　</t>
    </r>
    <r>
      <rPr>
        <b/>
        <sz val="10"/>
        <color theme="1"/>
        <rFont val="游ゴシック"/>
        <family val="3"/>
        <charset val="128"/>
        <scheme val="minor"/>
      </rPr>
      <t>障害者施設療養者</t>
    </r>
    <r>
      <rPr>
        <sz val="10"/>
        <color theme="1"/>
        <rFont val="游ゴシック"/>
        <family val="3"/>
        <charset val="128"/>
        <scheme val="minor"/>
      </rPr>
      <t>への電話を用いた服薬指導（人/日）</t>
    </r>
    <rPh sb="2" eb="5">
      <t>ショウガイシャ</t>
    </rPh>
    <rPh sb="5" eb="7">
      <t>シセツ</t>
    </rPh>
    <rPh sb="7" eb="9">
      <t>リョウヨウ</t>
    </rPh>
    <rPh sb="9" eb="10">
      <t>シャ</t>
    </rPh>
    <rPh sb="12" eb="14">
      <t>デンワ</t>
    </rPh>
    <rPh sb="15" eb="16">
      <t>モチ</t>
    </rPh>
    <rPh sb="18" eb="20">
      <t>フクヤク</t>
    </rPh>
    <rPh sb="20" eb="22">
      <t>シドウ</t>
    </rPh>
    <rPh sb="23" eb="24">
      <t>ニン</t>
    </rPh>
    <rPh sb="25" eb="26">
      <t>ニチ</t>
    </rPh>
    <phoneticPr fontId="1"/>
  </si>
  <si>
    <t>　　　　　　〃　　　　　オンライン服薬指導（人/日）</t>
    <rPh sb="17" eb="19">
      <t>フクヤク</t>
    </rPh>
    <rPh sb="19" eb="21">
      <t>シドウ</t>
    </rPh>
    <phoneticPr fontId="1"/>
  </si>
  <si>
    <t>　　　　　　〃　　　　　薬剤の配送等（人/日）</t>
    <rPh sb="12" eb="14">
      <t>ヤクザイ</t>
    </rPh>
    <rPh sb="15" eb="17">
      <t>ハイソウ</t>
    </rPh>
    <rPh sb="17" eb="18">
      <t>トウ</t>
    </rPh>
    <phoneticPr fontId="1"/>
  </si>
  <si>
    <t>・一般患者と兼用</t>
    <phoneticPr fontId="1"/>
  </si>
  <si>
    <t>③　特に配慮が必要な次の患者を受け入れ可能な病床数</t>
    <rPh sb="2" eb="3">
      <t>トク</t>
    </rPh>
    <rPh sb="4" eb="6">
      <t>ハイリョ</t>
    </rPh>
    <rPh sb="7" eb="9">
      <t>ヒツヨウ</t>
    </rPh>
    <rPh sb="10" eb="11">
      <t>ツギ</t>
    </rPh>
    <rPh sb="12" eb="14">
      <t>カンジャ</t>
    </rPh>
    <rPh sb="15" eb="16">
      <t>ウ</t>
    </rPh>
    <rPh sb="17" eb="18">
      <t>イ</t>
    </rPh>
    <rPh sb="19" eb="21">
      <t>カノウ</t>
    </rPh>
    <rPh sb="22" eb="25">
      <t>ビョウショウスウ</t>
    </rPh>
    <phoneticPr fontId="1"/>
  </si>
  <si>
    <t>①　確保可能病床数</t>
    <rPh sb="2" eb="4">
      <t>カクホ</t>
    </rPh>
    <rPh sb="4" eb="6">
      <t>カノウ</t>
    </rPh>
    <rPh sb="6" eb="8">
      <t>ビョウショウ</t>
    </rPh>
    <rPh sb="8" eb="9">
      <t>スウ</t>
    </rPh>
    <phoneticPr fontId="1"/>
  </si>
  <si>
    <t>　　　　　〃　　　健康観察</t>
    <rPh sb="9" eb="13">
      <t>ケンコウカンサツ</t>
    </rPh>
    <phoneticPr fontId="1"/>
  </si>
  <si>
    <t>　　　　　　〃　　　　健康観察</t>
    <rPh sb="11" eb="15">
      <t>ケンコウカンサツ</t>
    </rPh>
    <phoneticPr fontId="1"/>
  </si>
  <si>
    <t>　　　　　　〃　　　　　健康観察</t>
    <rPh sb="12" eb="16">
      <t>ケンコウカンサツ</t>
    </rPh>
    <phoneticPr fontId="1"/>
  </si>
  <si>
    <r>
      <rPr>
        <b/>
        <sz val="10"/>
        <color theme="1"/>
        <rFont val="游ゴシック"/>
        <family val="3"/>
        <charset val="128"/>
        <scheme val="minor"/>
      </rPr>
      <t>○　想定する新興感染症について</t>
    </r>
    <r>
      <rPr>
        <sz val="10"/>
        <color theme="1"/>
        <rFont val="游ゴシック"/>
        <family val="3"/>
        <charset val="128"/>
        <scheme val="minor"/>
      </rPr>
      <t xml:space="preserve">
　　設問は新型コロナウイルス感染症（COVID-19）を想定して御回答ください。詳細は別シート「想定する新興感染症等について」を御参照ください。</t>
    </r>
    <rPh sb="2" eb="4">
      <t>ソウテイ</t>
    </rPh>
    <rPh sb="6" eb="11">
      <t>シンコウカンセンショウ</t>
    </rPh>
    <rPh sb="18" eb="20">
      <t>セツモン</t>
    </rPh>
    <rPh sb="21" eb="23">
      <t>シンガタ</t>
    </rPh>
    <rPh sb="30" eb="33">
      <t>カンセンショウ</t>
    </rPh>
    <rPh sb="44" eb="46">
      <t>ソウテイ</t>
    </rPh>
    <rPh sb="48" eb="51">
      <t>ゴカイトウ</t>
    </rPh>
    <rPh sb="56" eb="58">
      <t>ショウサイ</t>
    </rPh>
    <rPh sb="59" eb="60">
      <t>ベツ</t>
    </rPh>
    <rPh sb="64" eb="66">
      <t>ソウテイ</t>
    </rPh>
    <rPh sb="68" eb="73">
      <t>シンコウカンセンショウ</t>
    </rPh>
    <rPh sb="73" eb="74">
      <t>トウ</t>
    </rPh>
    <rPh sb="80" eb="83">
      <t>ゴサンショウ</t>
    </rPh>
    <phoneticPr fontId="1"/>
  </si>
  <si>
    <r>
      <rPr>
        <b/>
        <sz val="10"/>
        <color theme="1"/>
        <rFont val="游ゴシック"/>
        <family val="3"/>
        <charset val="128"/>
        <scheme val="minor"/>
      </rPr>
      <t>○　フェイスシールドについて</t>
    </r>
    <r>
      <rPr>
        <sz val="10"/>
        <color theme="1"/>
        <rFont val="游ゴシック"/>
        <family val="3"/>
        <charset val="128"/>
        <scheme val="minor"/>
      </rPr>
      <t xml:space="preserve">
　　再利用可能なゴーグルでも代替可能とされており、有事においては、医療機関の 1 日当たり使用量（＝必要人数分の必要量）を確保していれば、フェイスシールドの備蓄をすることを
　要しないものとし、かつ、フェイスシールドの使用量 ２ ヵ月分を確保しているのと同等として取り扱うこととされています。（厚生労働省R5.5.26説明会）</t>
    </r>
    <rPh sb="29" eb="33">
      <t>ダイタイカノウ</t>
    </rPh>
    <rPh sb="162" eb="167">
      <t>コウセイロウドウショウ</t>
    </rPh>
    <rPh sb="174" eb="177">
      <t>セツメイカイ</t>
    </rPh>
    <phoneticPr fontId="1"/>
  </si>
  <si>
    <t>４ 【病院のみ】後方支援について</t>
    <phoneticPr fontId="1"/>
  </si>
  <si>
    <t>６　個人防護具の備蓄について</t>
    <phoneticPr fontId="1"/>
  </si>
  <si>
    <t>３　自宅療養者等への医療の提供について</t>
    <phoneticPr fontId="1"/>
  </si>
  <si>
    <r>
      <rPr>
        <b/>
        <sz val="10"/>
        <rFont val="游ゴシック"/>
        <family val="3"/>
        <charset val="128"/>
        <scheme val="minor"/>
      </rPr>
      <t>【病院・診療所のみ】
新型コロナに係るこれまでの対応状況</t>
    </r>
    <r>
      <rPr>
        <sz val="10"/>
        <rFont val="游ゴシック"/>
        <family val="3"/>
        <charset val="128"/>
        <scheme val="minor"/>
      </rPr>
      <t>（対応可能であった患者数等）を御回答ください。</t>
    </r>
    <rPh sb="1" eb="3">
      <t>ビョウイン</t>
    </rPh>
    <rPh sb="4" eb="7">
      <t>シンリョウジョ</t>
    </rPh>
    <rPh sb="11" eb="13">
      <t>シンガタ</t>
    </rPh>
    <rPh sb="17" eb="18">
      <t>カカ</t>
    </rPh>
    <rPh sb="24" eb="26">
      <t>タイオウ</t>
    </rPh>
    <rPh sb="26" eb="28">
      <t>ジョウキョウ</t>
    </rPh>
    <rPh sb="29" eb="33">
      <t>タイオウカノウ</t>
    </rPh>
    <rPh sb="37" eb="40">
      <t>カンジャスウ</t>
    </rPh>
    <rPh sb="40" eb="41">
      <t>トウ</t>
    </rPh>
    <rPh sb="43" eb="44">
      <t>ゴ</t>
    </rPh>
    <rPh sb="44" eb="46">
      <t>カイトウ</t>
    </rPh>
    <phoneticPr fontId="1"/>
  </si>
  <si>
    <r>
      <rPr>
        <b/>
        <sz val="10"/>
        <rFont val="游ゴシック"/>
        <family val="3"/>
        <charset val="128"/>
        <scheme val="minor"/>
      </rPr>
      <t>【薬局のみ】
新型コロナに係るこれまでの対応状況</t>
    </r>
    <r>
      <rPr>
        <sz val="10"/>
        <rFont val="游ゴシック"/>
        <family val="3"/>
        <charset val="128"/>
        <scheme val="minor"/>
      </rPr>
      <t>（対応可能であった患者数等）を御回答ください。</t>
    </r>
    <rPh sb="1" eb="3">
      <t>ヤッキョク</t>
    </rPh>
    <rPh sb="13" eb="14">
      <t>カカ</t>
    </rPh>
    <rPh sb="20" eb="22">
      <t>タイオウ</t>
    </rPh>
    <phoneticPr fontId="1"/>
  </si>
  <si>
    <r>
      <rPr>
        <b/>
        <sz val="10"/>
        <rFont val="游ゴシック"/>
        <family val="3"/>
        <charset val="128"/>
        <scheme val="minor"/>
      </rPr>
      <t>【訪問看護事業者のみ】
新型コロナに係るこれまでの対応状況</t>
    </r>
    <r>
      <rPr>
        <sz val="10"/>
        <rFont val="游ゴシック"/>
        <family val="3"/>
        <charset val="128"/>
        <scheme val="minor"/>
      </rPr>
      <t>を御回答ください。</t>
    </r>
    <rPh sb="1" eb="5">
      <t>ホウモンカンゴ</t>
    </rPh>
    <rPh sb="5" eb="8">
      <t>ジギョウシャ</t>
    </rPh>
    <rPh sb="12" eb="14">
      <t>シンガタ</t>
    </rPh>
    <rPh sb="18" eb="19">
      <t>カカ</t>
    </rPh>
    <rPh sb="25" eb="27">
      <t>タイオウ</t>
    </rPh>
    <rPh sb="27" eb="29">
      <t>ジョウキョウ</t>
    </rPh>
    <rPh sb="30" eb="31">
      <t>ゴ</t>
    </rPh>
    <rPh sb="31" eb="33">
      <t>カイトウ</t>
    </rPh>
    <phoneticPr fontId="1"/>
  </si>
  <si>
    <r>
      <rPr>
        <b/>
        <sz val="10"/>
        <color theme="1"/>
        <rFont val="游ゴシック"/>
        <family val="3"/>
        <charset val="128"/>
        <scheme val="minor"/>
      </rPr>
      <t>新型コロナ対応に係るこれまでの対応状況</t>
    </r>
    <r>
      <rPr>
        <sz val="10"/>
        <color theme="1"/>
        <rFont val="游ゴシック"/>
        <family val="3"/>
        <charset val="128"/>
        <scheme val="minor"/>
      </rPr>
      <t>を御回答ください。</t>
    </r>
    <rPh sb="0" eb="2">
      <t>シンガタ</t>
    </rPh>
    <rPh sb="5" eb="7">
      <t>タイオウ</t>
    </rPh>
    <rPh sb="8" eb="9">
      <t>カカ</t>
    </rPh>
    <rPh sb="15" eb="17">
      <t>タイオウ</t>
    </rPh>
    <rPh sb="17" eb="19">
      <t>ジョウキョウ</t>
    </rPh>
    <rPh sb="20" eb="23">
      <t>ゴカイトウ</t>
    </rPh>
    <phoneticPr fontId="1"/>
  </si>
  <si>
    <t>・持続して対応可能な最大の人数（以下数値に関する設問について同様）</t>
    <rPh sb="5" eb="7">
      <t>タイオウ</t>
    </rPh>
    <rPh sb="16" eb="18">
      <t>イカ</t>
    </rPh>
    <rPh sb="18" eb="20">
      <t>スウチ</t>
    </rPh>
    <rPh sb="21" eb="22">
      <t>カン</t>
    </rPh>
    <rPh sb="24" eb="26">
      <t>セツモン</t>
    </rPh>
    <rPh sb="30" eb="32">
      <t>ドウヨウ</t>
    </rPh>
    <phoneticPr fontId="1"/>
  </si>
  <si>
    <r>
      <t xml:space="preserve">⑤　①～④について、流行初期期間の対応可否
</t>
    </r>
    <r>
      <rPr>
        <sz val="9"/>
        <color theme="1"/>
        <rFont val="游ゴシック"/>
        <family val="3"/>
        <charset val="128"/>
        <scheme val="minor"/>
      </rPr>
      <t>　　《新興感染症の</t>
    </r>
    <r>
      <rPr>
        <b/>
        <u/>
        <sz val="9"/>
        <color theme="1"/>
        <rFont val="游ゴシック"/>
        <family val="3"/>
        <charset val="128"/>
        <scheme val="minor"/>
      </rPr>
      <t>発生公表から３か月間のうちに対応を開始</t>
    </r>
    <r>
      <rPr>
        <sz val="9"/>
        <color theme="1"/>
        <rFont val="游ゴシック"/>
        <family val="3"/>
        <charset val="128"/>
        <scheme val="minor"/>
      </rPr>
      <t>》</t>
    </r>
    <rPh sb="10" eb="16">
      <t>リュウコウショキキカン</t>
    </rPh>
    <rPh sb="17" eb="19">
      <t>タイオウ</t>
    </rPh>
    <rPh sb="19" eb="21">
      <t>カヒ</t>
    </rPh>
    <rPh sb="25" eb="30">
      <t>シンコウカンセンショウ</t>
    </rPh>
    <rPh sb="39" eb="41">
      <t>ゲツカン</t>
    </rPh>
    <rPh sb="45" eb="47">
      <t>タイオウ</t>
    </rPh>
    <rPh sb="48" eb="50">
      <t>カイシ</t>
    </rPh>
    <phoneticPr fontId="1"/>
  </si>
  <si>
    <r>
      <rPr>
        <b/>
        <sz val="10"/>
        <rFont val="游ゴシック"/>
        <family val="3"/>
        <charset val="128"/>
        <scheme val="minor"/>
      </rPr>
      <t xml:space="preserve">【訪問看護事業者のみ】
</t>
    </r>
    <r>
      <rPr>
        <sz val="10"/>
        <rFont val="游ゴシック"/>
        <family val="3"/>
        <charset val="128"/>
        <scheme val="minor"/>
      </rPr>
      <t xml:space="preserve">自宅療養者等への医療の提供が可能な内容を御回答ください。
</t>
    </r>
    <r>
      <rPr>
        <sz val="9"/>
        <rFont val="游ゴシック"/>
        <family val="3"/>
        <charset val="128"/>
        <scheme val="minor"/>
      </rPr>
      <t>《新興感染症の</t>
    </r>
    <r>
      <rPr>
        <b/>
        <u/>
        <sz val="9"/>
        <rFont val="游ゴシック"/>
        <family val="3"/>
        <charset val="128"/>
        <scheme val="minor"/>
      </rPr>
      <t>発生公表から６か月間のうちに対応を開始</t>
    </r>
    <r>
      <rPr>
        <sz val="9"/>
        <rFont val="游ゴシック"/>
        <family val="3"/>
        <charset val="128"/>
        <scheme val="minor"/>
      </rPr>
      <t>》</t>
    </r>
    <rPh sb="1" eb="5">
      <t>ホウモンカンゴ</t>
    </rPh>
    <rPh sb="5" eb="8">
      <t>ジギョウシャ</t>
    </rPh>
    <rPh sb="26" eb="28">
      <t>カノウ</t>
    </rPh>
    <rPh sb="29" eb="31">
      <t>ナイヨウ</t>
    </rPh>
    <rPh sb="32" eb="35">
      <t>ゴカイトウ</t>
    </rPh>
    <rPh sb="57" eb="58">
      <t>カン</t>
    </rPh>
    <rPh sb="62" eb="64">
      <t>タイオウ</t>
    </rPh>
    <rPh sb="65" eb="67">
      <t>カイシ</t>
    </rPh>
    <phoneticPr fontId="1"/>
  </si>
  <si>
    <r>
      <t xml:space="preserve">⑥　①～⑤について、流行初期期間の対応可否
</t>
    </r>
    <r>
      <rPr>
        <sz val="9"/>
        <color theme="1"/>
        <rFont val="游ゴシック"/>
        <family val="3"/>
        <charset val="128"/>
        <scheme val="minor"/>
      </rPr>
      <t>　　《新興感染症の</t>
    </r>
    <r>
      <rPr>
        <b/>
        <u/>
        <sz val="9"/>
        <color theme="1"/>
        <rFont val="游ゴシック"/>
        <family val="3"/>
        <charset val="128"/>
        <scheme val="minor"/>
      </rPr>
      <t>発生公表から３か月間のうちに対応を開始</t>
    </r>
    <r>
      <rPr>
        <sz val="9"/>
        <color theme="1"/>
        <rFont val="游ゴシック"/>
        <family val="3"/>
        <charset val="128"/>
        <scheme val="minor"/>
      </rPr>
      <t>》</t>
    </r>
    <rPh sb="10" eb="16">
      <t>リュウコウショキキカン</t>
    </rPh>
    <rPh sb="17" eb="19">
      <t>タイオウ</t>
    </rPh>
    <rPh sb="19" eb="21">
      <t>カヒ</t>
    </rPh>
    <rPh sb="25" eb="30">
      <t>シンコウカンセンショウ</t>
    </rPh>
    <rPh sb="39" eb="41">
      <t>ゲツカン</t>
    </rPh>
    <rPh sb="45" eb="47">
      <t>タイオウ</t>
    </rPh>
    <rPh sb="48" eb="50">
      <t>カイシ</t>
    </rPh>
    <phoneticPr fontId="1"/>
  </si>
  <si>
    <r>
      <t xml:space="preserve">③　①～②について、流行初期期間の対応可否
</t>
    </r>
    <r>
      <rPr>
        <sz val="9"/>
        <color theme="1"/>
        <rFont val="游ゴシック"/>
        <family val="3"/>
        <charset val="128"/>
        <scheme val="minor"/>
      </rPr>
      <t>　　《新興感染症の</t>
    </r>
    <r>
      <rPr>
        <b/>
        <u/>
        <sz val="9"/>
        <color theme="1"/>
        <rFont val="游ゴシック"/>
        <family val="3"/>
        <charset val="128"/>
        <scheme val="minor"/>
      </rPr>
      <t>発生公表から３か月間のうちに対応を開始</t>
    </r>
    <r>
      <rPr>
        <sz val="9"/>
        <color theme="1"/>
        <rFont val="游ゴシック"/>
        <family val="3"/>
        <charset val="128"/>
        <scheme val="minor"/>
      </rPr>
      <t>》</t>
    </r>
    <rPh sb="10" eb="12">
      <t>リュウコウ</t>
    </rPh>
    <rPh sb="12" eb="14">
      <t>ショキ</t>
    </rPh>
    <rPh sb="14" eb="16">
      <t>キカン</t>
    </rPh>
    <rPh sb="17" eb="19">
      <t>タイオウ</t>
    </rPh>
    <rPh sb="19" eb="21">
      <t>カヒ</t>
    </rPh>
    <rPh sb="25" eb="30">
      <t>シンコウカンセンショウ</t>
    </rPh>
    <rPh sb="31" eb="33">
      <t>ハッセイ</t>
    </rPh>
    <rPh sb="33" eb="35">
      <t>コウヒョウ</t>
    </rPh>
    <rPh sb="39" eb="40">
      <t>ゲツ</t>
    </rPh>
    <rPh sb="40" eb="41">
      <t>カン</t>
    </rPh>
    <rPh sb="45" eb="47">
      <t>タイオウ</t>
    </rPh>
    <rPh sb="48" eb="50">
      <t>カイシ</t>
    </rPh>
    <phoneticPr fontId="1"/>
  </si>
  <si>
    <r>
      <t xml:space="preserve">後方支援医療機関として対応可能な内容を御回答ください。
</t>
    </r>
    <r>
      <rPr>
        <sz val="9"/>
        <color theme="1"/>
        <rFont val="游ゴシック"/>
        <family val="3"/>
        <charset val="128"/>
        <scheme val="minor"/>
      </rPr>
      <t>《新興感染症の</t>
    </r>
    <r>
      <rPr>
        <b/>
        <u/>
        <sz val="9"/>
        <color theme="1"/>
        <rFont val="游ゴシック"/>
        <family val="3"/>
        <charset val="128"/>
        <scheme val="minor"/>
      </rPr>
      <t>発生公表から６か月間のうちに対応を開始</t>
    </r>
    <r>
      <rPr>
        <sz val="9"/>
        <color theme="1"/>
        <rFont val="游ゴシック"/>
        <family val="3"/>
        <charset val="128"/>
        <scheme val="minor"/>
      </rPr>
      <t>》</t>
    </r>
    <rPh sb="29" eb="34">
      <t>シンコウカンセンショウ</t>
    </rPh>
    <rPh sb="35" eb="37">
      <t>ハッセイ</t>
    </rPh>
    <rPh sb="37" eb="39">
      <t>コウヒョウ</t>
    </rPh>
    <rPh sb="43" eb="44">
      <t>ゲツ</t>
    </rPh>
    <rPh sb="44" eb="45">
      <t>カン</t>
    </rPh>
    <rPh sb="49" eb="51">
      <t>タイオウ</t>
    </rPh>
    <rPh sb="52" eb="54">
      <t>カイシ</t>
    </rPh>
    <phoneticPr fontId="1"/>
  </si>
  <si>
    <r>
      <t xml:space="preserve">派遣対応が可能な内容を御回答ください。
</t>
    </r>
    <r>
      <rPr>
        <sz val="9"/>
        <color theme="1"/>
        <rFont val="游ゴシック"/>
        <family val="3"/>
        <charset val="128"/>
        <scheme val="minor"/>
      </rPr>
      <t>《新興感染症の</t>
    </r>
    <r>
      <rPr>
        <b/>
        <u/>
        <sz val="9"/>
        <color theme="1"/>
        <rFont val="游ゴシック"/>
        <family val="3"/>
        <charset val="128"/>
        <scheme val="minor"/>
      </rPr>
      <t>発生公表から６か月間のうちに対応を開始</t>
    </r>
    <r>
      <rPr>
        <sz val="9"/>
        <color theme="1"/>
        <rFont val="游ゴシック"/>
        <family val="3"/>
        <charset val="128"/>
        <scheme val="minor"/>
      </rPr>
      <t>》</t>
    </r>
    <rPh sb="36" eb="37">
      <t>カン</t>
    </rPh>
    <rPh sb="41" eb="43">
      <t>タイオウ</t>
    </rPh>
    <rPh sb="44" eb="46">
      <t>カイシ</t>
    </rPh>
    <phoneticPr fontId="1"/>
  </si>
  <si>
    <r>
      <t xml:space="preserve">新興感染症患者用として確保可能な病床の見込数を御回答ください。
</t>
    </r>
    <r>
      <rPr>
        <b/>
        <sz val="9"/>
        <color theme="1"/>
        <rFont val="游ゴシック"/>
        <family val="3"/>
        <charset val="128"/>
        <scheme val="minor"/>
      </rPr>
      <t>《</t>
    </r>
    <r>
      <rPr>
        <b/>
        <u/>
        <sz val="9"/>
        <rFont val="游ゴシック"/>
        <family val="3"/>
        <charset val="128"/>
        <scheme val="minor"/>
      </rPr>
      <t>知事の要請後、約１週間以内に病床を稼働し、そこから約３か月間</t>
    </r>
    <r>
      <rPr>
        <b/>
        <sz val="9"/>
        <rFont val="游ゴシック"/>
        <family val="3"/>
        <charset val="128"/>
        <scheme val="minor"/>
      </rPr>
      <t>》</t>
    </r>
    <rPh sb="33" eb="35">
      <t>チジ</t>
    </rPh>
    <rPh sb="36" eb="38">
      <t>ヨウセイ</t>
    </rPh>
    <rPh sb="38" eb="39">
      <t>ゴ</t>
    </rPh>
    <rPh sb="40" eb="41">
      <t>ヤク</t>
    </rPh>
    <rPh sb="42" eb="44">
      <t>シュウカン</t>
    </rPh>
    <rPh sb="44" eb="46">
      <t>イナイ</t>
    </rPh>
    <rPh sb="47" eb="49">
      <t>ビョウショウ</t>
    </rPh>
    <rPh sb="50" eb="52">
      <t>カドウ</t>
    </rPh>
    <rPh sb="58" eb="59">
      <t>ヤク</t>
    </rPh>
    <rPh sb="61" eb="62">
      <t>ゲツ</t>
    </rPh>
    <rPh sb="62" eb="63">
      <t>カン</t>
    </rPh>
    <phoneticPr fontId="1"/>
  </si>
  <si>
    <r>
      <t xml:space="preserve">新興感染症患者用として確保可能な病床の見込数を御回答ください。
</t>
    </r>
    <r>
      <rPr>
        <sz val="9"/>
        <color theme="1"/>
        <rFont val="游ゴシック"/>
        <family val="3"/>
        <charset val="128"/>
        <scheme val="minor"/>
      </rPr>
      <t>《新興感染症の</t>
    </r>
    <r>
      <rPr>
        <b/>
        <u/>
        <sz val="9"/>
        <color theme="1"/>
        <rFont val="游ゴシック"/>
        <family val="3"/>
        <charset val="128"/>
        <scheme val="minor"/>
      </rPr>
      <t>発生公表後、３か月後～６か月後の３か月間のうちに対応を開始</t>
    </r>
    <r>
      <rPr>
        <sz val="9"/>
        <color theme="1"/>
        <rFont val="游ゴシック"/>
        <family val="3"/>
        <charset val="128"/>
        <scheme val="minor"/>
      </rPr>
      <t>》</t>
    </r>
    <r>
      <rPr>
        <sz val="10"/>
        <color theme="1"/>
        <rFont val="游ゴシック"/>
        <family val="3"/>
        <charset val="128"/>
        <scheme val="minor"/>
      </rPr>
      <t/>
    </r>
    <rPh sb="33" eb="38">
      <t>シンコウカンセンショウ</t>
    </rPh>
    <rPh sb="43" eb="44">
      <t>ゴ</t>
    </rPh>
    <rPh sb="47" eb="48">
      <t>ゲツ</t>
    </rPh>
    <rPh sb="48" eb="49">
      <t>ゴ</t>
    </rPh>
    <rPh sb="52" eb="53">
      <t>ゲツ</t>
    </rPh>
    <rPh sb="57" eb="59">
      <t>ゲツカン</t>
    </rPh>
    <rPh sb="63" eb="65">
      <t>タイオウ</t>
    </rPh>
    <rPh sb="66" eb="68">
      <t>カイシ</t>
    </rPh>
    <phoneticPr fontId="1"/>
  </si>
  <si>
    <r>
      <t xml:space="preserve">発熱外来として対応可能な内容（対応可能な患者数等）を御回答ください。
</t>
    </r>
    <r>
      <rPr>
        <sz val="9"/>
        <color theme="1"/>
        <rFont val="游ゴシック"/>
        <family val="3"/>
        <charset val="128"/>
        <scheme val="minor"/>
      </rPr>
      <t>《</t>
    </r>
    <r>
      <rPr>
        <b/>
        <u/>
        <sz val="9"/>
        <color theme="1"/>
        <rFont val="游ゴシック"/>
        <family val="3"/>
        <charset val="128"/>
        <scheme val="minor"/>
      </rPr>
      <t>知事の要請後、約１週間以内に対応を開始し、そこから約３か月間</t>
    </r>
    <r>
      <rPr>
        <sz val="9"/>
        <color theme="1"/>
        <rFont val="游ゴシック"/>
        <family val="3"/>
        <charset val="128"/>
        <scheme val="minor"/>
      </rPr>
      <t>》</t>
    </r>
    <r>
      <rPr>
        <sz val="10"/>
        <color theme="1"/>
        <rFont val="游ゴシック"/>
        <family val="3"/>
        <charset val="128"/>
        <scheme val="minor"/>
      </rPr>
      <t/>
    </r>
    <rPh sb="36" eb="38">
      <t>チジ</t>
    </rPh>
    <rPh sb="39" eb="41">
      <t>ヨウセイ</t>
    </rPh>
    <rPh sb="41" eb="42">
      <t>ゴ</t>
    </rPh>
    <rPh sb="43" eb="44">
      <t>ヤク</t>
    </rPh>
    <rPh sb="45" eb="47">
      <t>シュウカン</t>
    </rPh>
    <rPh sb="50" eb="52">
      <t>タイオウ</t>
    </rPh>
    <rPh sb="53" eb="55">
      <t>カイシ</t>
    </rPh>
    <rPh sb="61" eb="62">
      <t>ヤク</t>
    </rPh>
    <rPh sb="64" eb="65">
      <t>ゲツ</t>
    </rPh>
    <rPh sb="65" eb="66">
      <t>カン</t>
    </rPh>
    <phoneticPr fontId="1"/>
  </si>
  <si>
    <r>
      <t xml:space="preserve">発熱外来として対応可能な内容（対応可能な患者数等）を御回答ください。
</t>
    </r>
    <r>
      <rPr>
        <sz val="9"/>
        <color theme="1"/>
        <rFont val="游ゴシック"/>
        <family val="3"/>
        <charset val="128"/>
        <scheme val="minor"/>
      </rPr>
      <t>《新興感染症の</t>
    </r>
    <r>
      <rPr>
        <b/>
        <u/>
        <sz val="9"/>
        <color theme="1"/>
        <rFont val="游ゴシック"/>
        <family val="3"/>
        <charset val="128"/>
        <scheme val="minor"/>
      </rPr>
      <t>発生公表後、３か月後～６か月後の３か月間のうちに対応を開始</t>
    </r>
    <r>
      <rPr>
        <sz val="9"/>
        <color theme="1"/>
        <rFont val="游ゴシック"/>
        <family val="3"/>
        <charset val="128"/>
        <scheme val="minor"/>
      </rPr>
      <t>》</t>
    </r>
    <rPh sb="36" eb="41">
      <t>シンコウカンセンショウ</t>
    </rPh>
    <rPh sb="42" eb="47">
      <t>ハッセイコウヒョウゴ</t>
    </rPh>
    <rPh sb="50" eb="51">
      <t>ゲツ</t>
    </rPh>
    <rPh sb="51" eb="52">
      <t>ゴ</t>
    </rPh>
    <rPh sb="55" eb="56">
      <t>ゲツ</t>
    </rPh>
    <rPh sb="56" eb="57">
      <t>ゴ</t>
    </rPh>
    <rPh sb="60" eb="62">
      <t>ゲツカン</t>
    </rPh>
    <rPh sb="66" eb="68">
      <t>タイオウ</t>
    </rPh>
    <rPh sb="69" eb="71">
      <t>カイシ</t>
    </rPh>
    <phoneticPr fontId="1"/>
  </si>
  <si>
    <r>
      <rPr>
        <b/>
        <sz val="10"/>
        <rFont val="游ゴシック"/>
        <family val="3"/>
        <charset val="128"/>
        <scheme val="minor"/>
      </rPr>
      <t xml:space="preserve">【病院・診療所のみ】
</t>
    </r>
    <r>
      <rPr>
        <sz val="10"/>
        <rFont val="游ゴシック"/>
        <family val="3"/>
        <charset val="128"/>
        <scheme val="minor"/>
      </rPr>
      <t>自宅療養者等への医療の提供が可能であると見込まれる内容（対応可能な患者数等）を御回答ください。</t>
    </r>
    <r>
      <rPr>
        <b/>
        <sz val="10"/>
        <rFont val="游ゴシック"/>
        <family val="3"/>
        <charset val="128"/>
        <scheme val="minor"/>
      </rPr>
      <t xml:space="preserve">
</t>
    </r>
    <r>
      <rPr>
        <sz val="9"/>
        <rFont val="游ゴシック"/>
        <family val="3"/>
        <charset val="128"/>
        <scheme val="minor"/>
      </rPr>
      <t>《新興感染症の</t>
    </r>
    <r>
      <rPr>
        <b/>
        <u/>
        <sz val="9"/>
        <rFont val="游ゴシック"/>
        <family val="3"/>
        <charset val="128"/>
        <scheme val="minor"/>
      </rPr>
      <t>発生公表から６か月間のうちに対応を開始</t>
    </r>
    <r>
      <rPr>
        <sz val="9"/>
        <rFont val="游ゴシック"/>
        <family val="3"/>
        <charset val="128"/>
        <scheme val="minor"/>
      </rPr>
      <t>》</t>
    </r>
    <r>
      <rPr>
        <sz val="10"/>
        <rFont val="游ゴシック"/>
        <family val="3"/>
        <charset val="128"/>
        <scheme val="minor"/>
      </rPr>
      <t/>
    </r>
    <rPh sb="1" eb="3">
      <t>ビョウイン</t>
    </rPh>
    <rPh sb="4" eb="7">
      <t>シンリョウジョ</t>
    </rPh>
    <rPh sb="60" eb="65">
      <t>シンコウカンセンショウ</t>
    </rPh>
    <rPh sb="74" eb="76">
      <t>ゲツカン</t>
    </rPh>
    <phoneticPr fontId="1"/>
  </si>
  <si>
    <r>
      <rPr>
        <b/>
        <sz val="10"/>
        <rFont val="游ゴシック"/>
        <family val="3"/>
        <charset val="128"/>
        <scheme val="minor"/>
      </rPr>
      <t xml:space="preserve">【薬局のみ】
</t>
    </r>
    <r>
      <rPr>
        <sz val="10"/>
        <rFont val="游ゴシック"/>
        <family val="3"/>
        <charset val="128"/>
        <scheme val="minor"/>
      </rPr>
      <t xml:space="preserve">自宅療養者等への医療の提供が可能であると見込まれる内容を御回答ください。
</t>
    </r>
    <r>
      <rPr>
        <sz val="9"/>
        <rFont val="游ゴシック"/>
        <family val="3"/>
        <charset val="128"/>
        <scheme val="minor"/>
      </rPr>
      <t>《新興感染症の</t>
    </r>
    <r>
      <rPr>
        <b/>
        <u/>
        <sz val="9"/>
        <rFont val="游ゴシック"/>
        <family val="3"/>
        <charset val="128"/>
        <scheme val="minor"/>
      </rPr>
      <t>発生公表から６か月間のうちに対応を開始》</t>
    </r>
    <r>
      <rPr>
        <sz val="10"/>
        <rFont val="游ゴシック"/>
        <family val="3"/>
        <charset val="128"/>
        <scheme val="minor"/>
      </rPr>
      <t/>
    </r>
    <rPh sb="1" eb="3">
      <t>ヤッキョク</t>
    </rPh>
    <phoneticPr fontId="1"/>
  </si>
  <si>
    <r>
      <t>発熱外来対応（下記(3)(4)）に係る協定締結の可否について、現時点の意向を御回答ください。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0" eb="4">
      <t>ハツネツガイライ</t>
    </rPh>
    <rPh sb="4" eb="6">
      <t>タイオウ</t>
    </rPh>
    <rPh sb="7" eb="9">
      <t>カキ</t>
    </rPh>
    <rPh sb="17" eb="18">
      <t>カカ</t>
    </rPh>
    <rPh sb="19" eb="21">
      <t>キョウテイ</t>
    </rPh>
    <rPh sb="21" eb="23">
      <t>テイケツ</t>
    </rPh>
    <rPh sb="24" eb="26">
      <t>カヒ</t>
    </rPh>
    <rPh sb="31" eb="34">
      <t>ゲンジテン</t>
    </rPh>
    <rPh sb="35" eb="37">
      <t>イコウ</t>
    </rPh>
    <rPh sb="38" eb="41">
      <t>ゴカイトウ</t>
    </rPh>
    <phoneticPr fontId="1"/>
  </si>
  <si>
    <r>
      <t>病床確保（下記(2)(3)）に係る協定締結の可否について、現時点の意向を御回答ください。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0" eb="4">
      <t>ビョウショウカクホ</t>
    </rPh>
    <rPh sb="5" eb="7">
      <t>カキ</t>
    </rPh>
    <rPh sb="15" eb="16">
      <t>カカ</t>
    </rPh>
    <rPh sb="17" eb="19">
      <t>キョウテイ</t>
    </rPh>
    <rPh sb="19" eb="21">
      <t>テイケツ</t>
    </rPh>
    <rPh sb="22" eb="24">
      <t>カヒ</t>
    </rPh>
    <rPh sb="29" eb="32">
      <t>ゲンジテン</t>
    </rPh>
    <rPh sb="33" eb="35">
      <t>イコウ</t>
    </rPh>
    <rPh sb="36" eb="39">
      <t>ゴカイトウ</t>
    </rPh>
    <rPh sb="54" eb="56">
      <t>バアイ</t>
    </rPh>
    <phoneticPr fontId="1"/>
  </si>
  <si>
    <r>
      <t>自宅療養者等への医療の提供（下記調査項目</t>
    </r>
    <r>
      <rPr>
        <sz val="10"/>
        <color rgb="FF0000FF"/>
        <rFont val="游ゴシック"/>
        <family val="3"/>
        <charset val="128"/>
        <scheme val="minor"/>
      </rPr>
      <t>●</t>
    </r>
    <r>
      <rPr>
        <sz val="10"/>
        <color theme="1"/>
        <rFont val="游ゴシック"/>
        <family val="3"/>
        <charset val="128"/>
        <scheme val="minor"/>
      </rPr>
      <t>）に係る協定締結の可否について、現時点の意向を御回答ください。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14" eb="20">
      <t>カキチョウサコウモク</t>
    </rPh>
    <rPh sb="23" eb="24">
      <t>カカ</t>
    </rPh>
    <rPh sb="25" eb="27">
      <t>キョウテイ</t>
    </rPh>
    <rPh sb="27" eb="29">
      <t>テイケツ</t>
    </rPh>
    <rPh sb="30" eb="32">
      <t>カヒ</t>
    </rPh>
    <rPh sb="37" eb="40">
      <t>ゲンジテン</t>
    </rPh>
    <rPh sb="41" eb="43">
      <t>イコウ</t>
    </rPh>
    <rPh sb="44" eb="47">
      <t>ゴカイトウ</t>
    </rPh>
    <phoneticPr fontId="1"/>
  </si>
  <si>
    <r>
      <t>後方支援（下記(3)）に係る協定締結の可否について、現時点の意向を御回答ください。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0" eb="4">
      <t>コウホウシエン</t>
    </rPh>
    <rPh sb="5" eb="7">
      <t>カキ</t>
    </rPh>
    <rPh sb="12" eb="13">
      <t>カカ</t>
    </rPh>
    <rPh sb="14" eb="16">
      <t>キョウテイ</t>
    </rPh>
    <rPh sb="16" eb="18">
      <t>テイケツ</t>
    </rPh>
    <rPh sb="19" eb="21">
      <t>カヒ</t>
    </rPh>
    <rPh sb="26" eb="29">
      <t>ゲンジテン</t>
    </rPh>
    <rPh sb="30" eb="32">
      <t>イコウ</t>
    </rPh>
    <rPh sb="33" eb="36">
      <t>ゴカイトウ</t>
    </rPh>
    <phoneticPr fontId="1"/>
  </si>
  <si>
    <r>
      <t>人材派遣（下記(3)）に係る協定締結の可否について、現時点の意向を御回答ください。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0" eb="4">
      <t>ジンザイハケン</t>
    </rPh>
    <rPh sb="5" eb="7">
      <t>カキ</t>
    </rPh>
    <rPh sb="12" eb="13">
      <t>カカ</t>
    </rPh>
    <rPh sb="14" eb="16">
      <t>キョウテイ</t>
    </rPh>
    <rPh sb="16" eb="18">
      <t>テイケツ</t>
    </rPh>
    <rPh sb="19" eb="21">
      <t>カヒ</t>
    </rPh>
    <rPh sb="26" eb="29">
      <t>ゲンジテン</t>
    </rPh>
    <rPh sb="30" eb="32">
      <t>イコウ</t>
    </rPh>
    <rPh sb="33" eb="36">
      <t>ゴカイトウ</t>
    </rPh>
    <phoneticPr fontId="1"/>
  </si>
  <si>
    <r>
      <t>個人防護具の備蓄（使用量２か月分の備蓄）に関する協定締結の可否について、現時点の意向を御回答ください。　</t>
    </r>
    <r>
      <rPr>
        <sz val="9"/>
        <color rgb="FFFF0000"/>
        <rFont val="游ゴシック"/>
        <family val="3"/>
        <charset val="128"/>
        <scheme val="minor"/>
      </rPr>
      <t>※「否」「未定」の場合も、引き続き以下の設問に回答をお願いします。</t>
    </r>
    <rPh sb="21" eb="22">
      <t>カン</t>
    </rPh>
    <rPh sb="24" eb="26">
      <t>キョウテイ</t>
    </rPh>
    <rPh sb="26" eb="28">
      <t>テイケツ</t>
    </rPh>
    <rPh sb="29" eb="31">
      <t>カヒ</t>
    </rPh>
    <rPh sb="36" eb="39">
      <t>ゲンジテン</t>
    </rPh>
    <rPh sb="40" eb="42">
      <t>イコウ</t>
    </rPh>
    <rPh sb="43" eb="46">
      <t>ゴカイトウ</t>
    </rPh>
    <phoneticPr fontId="1"/>
  </si>
  <si>
    <t>０　基礎情報</t>
    <phoneticPr fontId="1"/>
  </si>
  <si>
    <t>１ 【病院のみ】病床確保について</t>
    <phoneticPr fontId="1"/>
  </si>
  <si>
    <t>２ 【病院・診療所のみ】発熱外来について</t>
    <phoneticPr fontId="1"/>
  </si>
  <si>
    <t>０　基礎情報</t>
  </si>
  <si>
    <t>１ 【病院のみ】病床確保について</t>
  </si>
  <si>
    <t>２ 【病院・診療所のみ】発熱外来について</t>
  </si>
  <si>
    <t>３　自宅療養者等への医療の提供について</t>
  </si>
  <si>
    <t>４ 【病院のみ】後方支援について</t>
  </si>
  <si>
    <t>５　人材派遣について</t>
  </si>
  <si>
    <t>６　個人防護具の備蓄について</t>
  </si>
  <si>
    <t>７　感染症対応に係る研修・訓練（年１回以上）の実施について</t>
  </si>
  <si>
    <t>ⅰ　感染症医療担当従事者</t>
    <rPh sb="2" eb="9">
      <t>カンセンショウイリョウタントウ</t>
    </rPh>
    <rPh sb="9" eb="12">
      <t>ジュウジシャ</t>
    </rPh>
    <phoneticPr fontId="1"/>
  </si>
  <si>
    <t>ⅱ　感染症予防等業務関係者</t>
  </si>
  <si>
    <t>ⅱ　感染症予防等業務関係者</t>
    <phoneticPr fontId="1"/>
  </si>
  <si>
    <t>ⅲ　DMAT</t>
  </si>
  <si>
    <t>ⅲ　DMAT</t>
    <phoneticPr fontId="1"/>
  </si>
  <si>
    <t>ⅳ　DPAT</t>
  </si>
  <si>
    <t>ⅳ　DPAT</t>
    <phoneticPr fontId="1"/>
  </si>
  <si>
    <t>ⅴ　その他　　c5</t>
    <rPh sb="4" eb="5">
      <t>タ</t>
    </rPh>
    <phoneticPr fontId="1"/>
  </si>
  <si>
    <r>
      <t>・感染症患者に対する</t>
    </r>
    <r>
      <rPr>
        <b/>
        <sz val="9"/>
        <color theme="1"/>
        <rFont val="游ゴシック"/>
        <family val="3"/>
        <charset val="128"/>
        <scheme val="minor"/>
      </rPr>
      <t>医療を担当</t>
    </r>
    <r>
      <rPr>
        <sz val="9"/>
        <color theme="1"/>
        <rFont val="游ゴシック"/>
        <family val="3"/>
        <charset val="128"/>
        <scheme val="minor"/>
      </rPr>
      <t>する医師、看護師その他の医療従事者</t>
    </r>
    <phoneticPr fontId="1"/>
  </si>
  <si>
    <t>・「①　県内への派遣が可能な人数」と重複可</t>
    <phoneticPr fontId="1"/>
  </si>
  <si>
    <t>・留意点は(2)と同様</t>
  </si>
  <si>
    <t>・留意点は(2)と同様</t>
    <phoneticPr fontId="1"/>
  </si>
  <si>
    <t>・留意点は(1)と同様</t>
    <phoneticPr fontId="1"/>
  </si>
  <si>
    <t>・留意点は(3)と同様</t>
    <rPh sb="1" eb="4">
      <t>リュウイテン</t>
    </rPh>
    <rPh sb="9" eb="11">
      <t>ドウヨウ</t>
    </rPh>
    <phoneticPr fontId="1"/>
  </si>
  <si>
    <t>・留意点は(2)と同様</t>
    <rPh sb="1" eb="4">
      <t>リュウイテン</t>
    </rPh>
    <rPh sb="9" eb="11">
      <t>ドウヨウ</t>
    </rPh>
    <phoneticPr fontId="1"/>
  </si>
  <si>
    <t>・留意点は下記のほか(2)と同様</t>
    <rPh sb="5" eb="7">
      <t>カキ</t>
    </rPh>
    <phoneticPr fontId="1"/>
  </si>
  <si>
    <t>対象項目</t>
    <rPh sb="0" eb="2">
      <t>タイショウ</t>
    </rPh>
    <rPh sb="2" eb="4">
      <t>コウモク</t>
    </rPh>
    <phoneticPr fontId="1"/>
  </si>
  <si>
    <r>
      <rPr>
        <b/>
        <sz val="10"/>
        <color theme="1"/>
        <rFont val="游ゴシック"/>
        <family val="3"/>
        <charset val="128"/>
        <scheme val="minor"/>
      </rPr>
      <t>○　個人防護具の備蓄方法について</t>
    </r>
    <r>
      <rPr>
        <sz val="10"/>
        <color theme="1"/>
        <rFont val="游ゴシック"/>
        <family val="3"/>
        <charset val="128"/>
        <scheme val="minor"/>
      </rPr>
      <t xml:space="preserve">
　　詳細は追ってお示しする予定としています。（各医療機関の実備蓄、取引事業者から優先供給を受ける取り決めとするなどの方法について検討中）</t>
    </r>
    <rPh sb="75" eb="77">
      <t>ホウホウ</t>
    </rPh>
    <rPh sb="81" eb="84">
      <t>ケントウチュウ</t>
    </rPh>
    <phoneticPr fontId="1"/>
  </si>
  <si>
    <r>
      <t>・医療機関の対応準備に資するよう、先行して対応している感染症指定医療機関の対応方法も含め、</t>
    </r>
    <r>
      <rPr>
        <b/>
        <sz val="9"/>
        <color theme="1"/>
        <rFont val="游ゴシック"/>
        <family val="3"/>
        <charset val="128"/>
        <scheme val="minor"/>
      </rPr>
      <t>国内外の最新の知見について、新興感染症の発生公表前からあらかじめ医療機関に情報提供が行われる</t>
    </r>
    <r>
      <rPr>
        <sz val="9"/>
        <color theme="1"/>
        <rFont val="游ゴシック"/>
        <family val="3"/>
        <charset val="128"/>
        <scheme val="minor"/>
      </rPr>
      <t>（感染症発生→医療機関への情報提供→感染症発生の公表→知事の要請→約１週間で病床即応化）
・「新興感染症の発生公表」とは、感染症法に基づく厚生労働大臣による新型インフルエンザ等感染症等に係る発生の公表（＝新興感染症に位置付ける旨の公表）を指す</t>
    </r>
    <rPh sb="1" eb="5">
      <t>イリョウキカン</t>
    </rPh>
    <rPh sb="6" eb="8">
      <t>タイオウ</t>
    </rPh>
    <rPh sb="11" eb="12">
      <t>シ</t>
    </rPh>
    <rPh sb="17" eb="19">
      <t>センコウ</t>
    </rPh>
    <rPh sb="21" eb="23">
      <t>タイオウ</t>
    </rPh>
    <rPh sb="37" eb="41">
      <t>タイオウホウホウ</t>
    </rPh>
    <rPh sb="42" eb="43">
      <t>フク</t>
    </rPh>
    <rPh sb="45" eb="48">
      <t>コクナイガイ</t>
    </rPh>
    <rPh sb="49" eb="51">
      <t>サイシン</t>
    </rPh>
    <rPh sb="52" eb="54">
      <t>チケン</t>
    </rPh>
    <rPh sb="59" eb="61">
      <t>シンコウ</t>
    </rPh>
    <rPh sb="61" eb="64">
      <t>カンセンショウ</t>
    </rPh>
    <rPh sb="65" eb="69">
      <t>ハッセイコウヒョウ</t>
    </rPh>
    <rPh sb="77" eb="81">
      <t>イリョウキカン</t>
    </rPh>
    <rPh sb="82" eb="86">
      <t>ジョウホウテイキョウ</t>
    </rPh>
    <rPh sb="87" eb="88">
      <t>オコナ</t>
    </rPh>
    <rPh sb="92" eb="95">
      <t>カンセンショウ</t>
    </rPh>
    <rPh sb="95" eb="97">
      <t>ハッセイ</t>
    </rPh>
    <rPh sb="98" eb="102">
      <t>イリョウキカン</t>
    </rPh>
    <rPh sb="104" eb="108">
      <t>ジョウホウテイキョウ</t>
    </rPh>
    <rPh sb="109" eb="114">
      <t>カンセンショウハッセイ</t>
    </rPh>
    <rPh sb="115" eb="117">
      <t>コウヒョウ</t>
    </rPh>
    <rPh sb="118" eb="120">
      <t>チジ</t>
    </rPh>
    <rPh sb="121" eb="123">
      <t>ヨウセイ</t>
    </rPh>
    <rPh sb="124" eb="125">
      <t>ヤク</t>
    </rPh>
    <rPh sb="131" eb="134">
      <t>ソクオウカ</t>
    </rPh>
    <rPh sb="152" eb="156">
      <t>カンセンショウホウ</t>
    </rPh>
    <rPh sb="157" eb="158">
      <t>モト</t>
    </rPh>
    <rPh sb="210" eb="211">
      <t>サ</t>
    </rPh>
    <phoneticPr fontId="1"/>
  </si>
  <si>
    <r>
      <t>・医療機関の対応準備に資するよう、先行して対応している感染症指定医療機関の対応方法も含め、</t>
    </r>
    <r>
      <rPr>
        <b/>
        <sz val="9"/>
        <color theme="1"/>
        <rFont val="游ゴシック"/>
        <family val="3"/>
        <charset val="128"/>
        <scheme val="minor"/>
      </rPr>
      <t>国内外の最新の知見について、新興感染症の発生公表前からあらかじめ医療機関に情報提供が行われる</t>
    </r>
    <r>
      <rPr>
        <sz val="9"/>
        <color theme="1"/>
        <rFont val="游ゴシック"/>
        <family val="3"/>
        <charset val="128"/>
        <scheme val="minor"/>
      </rPr>
      <t>（感染症発生→医療機関への情報提供→感染症発生の公表→知事の要請→約１週間で対応開始）
・「新興感染症の発生公表」とは、感染症法に基づく厚生労働大臣による新型インフルエンザ等感染症等に係る発生の公表（＝新興感染症に位置付ける旨の公表）を指す</t>
    </r>
    <rPh sb="1" eb="5">
      <t>イリョウキカン</t>
    </rPh>
    <rPh sb="6" eb="8">
      <t>タイオウ</t>
    </rPh>
    <rPh sb="11" eb="12">
      <t>シ</t>
    </rPh>
    <rPh sb="17" eb="19">
      <t>センコウ</t>
    </rPh>
    <rPh sb="21" eb="23">
      <t>タイオウ</t>
    </rPh>
    <rPh sb="37" eb="41">
      <t>タイオウホウホウ</t>
    </rPh>
    <rPh sb="42" eb="43">
      <t>フク</t>
    </rPh>
    <rPh sb="45" eb="48">
      <t>コクナイガイ</t>
    </rPh>
    <rPh sb="49" eb="51">
      <t>サイシン</t>
    </rPh>
    <rPh sb="52" eb="54">
      <t>チケン</t>
    </rPh>
    <rPh sb="59" eb="61">
      <t>シンコウ</t>
    </rPh>
    <rPh sb="61" eb="64">
      <t>カンセンショウ</t>
    </rPh>
    <rPh sb="65" eb="69">
      <t>ハッセイコウヒョウ</t>
    </rPh>
    <rPh sb="77" eb="81">
      <t>イリョウキカン</t>
    </rPh>
    <rPh sb="82" eb="86">
      <t>ジョウホウテイキョウ</t>
    </rPh>
    <rPh sb="87" eb="88">
      <t>オコナ</t>
    </rPh>
    <rPh sb="92" eb="95">
      <t>カンセンショウ</t>
    </rPh>
    <rPh sb="95" eb="97">
      <t>ハッセイ</t>
    </rPh>
    <rPh sb="98" eb="102">
      <t>イリョウキカン</t>
    </rPh>
    <rPh sb="104" eb="108">
      <t>ジョウホウテイキョウ</t>
    </rPh>
    <rPh sb="109" eb="114">
      <t>カンセンショウハッセイ</t>
    </rPh>
    <rPh sb="115" eb="117">
      <t>コウヒョウ</t>
    </rPh>
    <rPh sb="118" eb="120">
      <t>チジ</t>
    </rPh>
    <rPh sb="121" eb="123">
      <t>ヨウセイ</t>
    </rPh>
    <rPh sb="124" eb="125">
      <t>ヤク</t>
    </rPh>
    <rPh sb="129" eb="133">
      <t>タイオウカイシ</t>
    </rPh>
    <phoneticPr fontId="1"/>
  </si>
  <si>
    <t>・「新興感染症の発生公表」とは、感染症法に基づく厚生労働大臣による新型インフルエンザ等感染症等に係る発生の公表（＝新興感染症に位置付ける旨の公表）を指す</t>
    <phoneticPr fontId="1"/>
  </si>
  <si>
    <t>・「新興感染症の発生公表」とは、感染症法に基づく厚生労働大臣による新型インフルエンザ等感染症等に係る発生の公表（＝新興感染症に位置付ける旨の公表）を指す</t>
    <rPh sb="2" eb="4">
      <t>シンコウ</t>
    </rPh>
    <rPh sb="4" eb="7">
      <t>カンセンショウ</t>
    </rPh>
    <rPh sb="8" eb="10">
      <t>ハッセイ</t>
    </rPh>
    <rPh sb="10" eb="12">
      <t>コウヒョウ</t>
    </rPh>
    <rPh sb="16" eb="19">
      <t>カンセンショウ</t>
    </rPh>
    <rPh sb="19" eb="20">
      <t>ホウ</t>
    </rPh>
    <rPh sb="21" eb="22">
      <t>モト</t>
    </rPh>
    <rPh sb="24" eb="26">
      <t>コウセイ</t>
    </rPh>
    <rPh sb="26" eb="28">
      <t>ロウドウ</t>
    </rPh>
    <rPh sb="28" eb="30">
      <t>ダイジン</t>
    </rPh>
    <rPh sb="33" eb="35">
      <t>シンガタ</t>
    </rPh>
    <rPh sb="42" eb="43">
      <t>トウ</t>
    </rPh>
    <rPh sb="43" eb="46">
      <t>カンセンショウ</t>
    </rPh>
    <rPh sb="46" eb="47">
      <t>トウ</t>
    </rPh>
    <rPh sb="48" eb="49">
      <t>カカ</t>
    </rPh>
    <rPh sb="50" eb="52">
      <t>ハッセイ</t>
    </rPh>
    <rPh sb="53" eb="55">
      <t>コウヒョウ</t>
    </rPh>
    <rPh sb="57" eb="59">
      <t>シンコウ</t>
    </rPh>
    <rPh sb="59" eb="62">
      <t>カンセンショウ</t>
    </rPh>
    <rPh sb="63" eb="66">
      <t>イチヅ</t>
    </rPh>
    <rPh sb="68" eb="69">
      <t>ムネ</t>
    </rPh>
    <rPh sb="70" eb="72">
      <t>コウヒョウ</t>
    </rPh>
    <rPh sb="74" eb="75">
      <t>サ</t>
    </rPh>
    <phoneticPr fontId="1"/>
  </si>
  <si>
    <t>・感染症の予防及びまん延を防止するための医療提供体制の確保にかかる業務に従事する医師、看護師その他の医療関係者（入退院等の判断・調整や、クラスター対応に係る感染制御に従事する者を想定） ※ 医療の提供は該当しない</t>
    <rPh sb="56" eb="60">
      <t>ニュウタイイントウ</t>
    </rPh>
    <rPh sb="61" eb="63">
      <t>ハンダン</t>
    </rPh>
    <rPh sb="64" eb="66">
      <t>チョウセイ</t>
    </rPh>
    <rPh sb="73" eb="75">
      <t>タイオウ</t>
    </rPh>
    <rPh sb="76" eb="77">
      <t>カカ</t>
    </rPh>
    <rPh sb="78" eb="82">
      <t>カンセンセイギョ</t>
    </rPh>
    <rPh sb="83" eb="85">
      <t>ジュウジ</t>
    </rPh>
    <rPh sb="87" eb="88">
      <t>モノ</t>
    </rPh>
    <rPh sb="89" eb="91">
      <t>ソウテイ</t>
    </rPh>
    <rPh sb="95" eb="97">
      <t>イリョウ</t>
    </rPh>
    <rPh sb="98" eb="100">
      <t>テイキョウ</t>
    </rPh>
    <rPh sb="101" eb="103">
      <t>ガイトウ</t>
    </rPh>
    <phoneticPr fontId="1"/>
  </si>
  <si>
    <t>・指定なしの場合、②③は0、④⑤は×</t>
    <rPh sb="1" eb="3">
      <t>シテイ</t>
    </rPh>
    <rPh sb="6" eb="8">
      <t>バアイ</t>
    </rPh>
    <phoneticPr fontId="1"/>
  </si>
  <si>
    <r>
      <rPr>
        <sz val="9"/>
        <color theme="1"/>
        <rFont val="游ゴシック"/>
        <family val="3"/>
        <charset val="128"/>
        <scheme val="minor"/>
      </rPr>
      <t>・</t>
    </r>
    <r>
      <rPr>
        <b/>
        <sz val="9"/>
        <color theme="1"/>
        <rFont val="游ゴシック"/>
        <family val="3"/>
        <charset val="128"/>
        <scheme val="minor"/>
      </rPr>
      <t>実績がなくても対応可能であった場合は○</t>
    </r>
    <r>
      <rPr>
        <sz val="9"/>
        <color theme="1"/>
        <rFont val="游ゴシック"/>
        <family val="3"/>
        <charset val="128"/>
        <scheme val="minor"/>
      </rPr>
      <t>（以下同様）</t>
    </r>
    <r>
      <rPr>
        <b/>
        <sz val="9"/>
        <color theme="1"/>
        <rFont val="游ゴシック"/>
        <family val="3"/>
        <charset val="128"/>
        <scheme val="minor"/>
      </rPr>
      <t xml:space="preserve">
</t>
    </r>
    <r>
      <rPr>
        <sz val="9"/>
        <color theme="1"/>
        <rFont val="游ゴシック"/>
        <family val="3"/>
        <charset val="128"/>
        <scheme val="minor"/>
      </rPr>
      <t>・新興感染症に係る</t>
    </r>
    <r>
      <rPr>
        <b/>
        <sz val="9"/>
        <color theme="1"/>
        <rFont val="游ゴシック"/>
        <family val="3"/>
        <charset val="128"/>
        <scheme val="minor"/>
      </rPr>
      <t>病床確保を行う医療機関で対応が困難な一般医療の患者を代わりに引き受けることを想定</t>
    </r>
    <rPh sb="1" eb="3">
      <t>ジッセキ</t>
    </rPh>
    <rPh sb="8" eb="10">
      <t>タイオウ</t>
    </rPh>
    <rPh sb="10" eb="12">
      <t>カノウ</t>
    </rPh>
    <rPh sb="16" eb="18">
      <t>バアイ</t>
    </rPh>
    <rPh sb="21" eb="25">
      <t>イカドウヨウ</t>
    </rPh>
    <rPh sb="28" eb="33">
      <t>シンコウカンセンショウ</t>
    </rPh>
    <rPh sb="34" eb="35">
      <t>カカ</t>
    </rPh>
    <rPh sb="36" eb="38">
      <t>ビョウショウ</t>
    </rPh>
    <rPh sb="38" eb="40">
      <t>カクホ</t>
    </rPh>
    <rPh sb="41" eb="42">
      <t>オコナ</t>
    </rPh>
    <rPh sb="43" eb="47">
      <t>イリョウキカン</t>
    </rPh>
    <rPh sb="48" eb="50">
      <t>タイオウ</t>
    </rPh>
    <rPh sb="51" eb="53">
      <t>コンナン</t>
    </rPh>
    <rPh sb="54" eb="58">
      <t>イッパンイリョウ</t>
    </rPh>
    <rPh sb="59" eb="61">
      <t>カンジャ</t>
    </rPh>
    <rPh sb="62" eb="63">
      <t>カ</t>
    </rPh>
    <rPh sb="66" eb="67">
      <t>ヒ</t>
    </rPh>
    <rPh sb="68" eb="69">
      <t>ウ</t>
    </rPh>
    <rPh sb="74" eb="76">
      <t>ソウテイ</t>
    </rPh>
    <phoneticPr fontId="1"/>
  </si>
  <si>
    <r>
      <rPr>
        <sz val="9"/>
        <color theme="1"/>
        <rFont val="游ゴシック"/>
        <family val="3"/>
        <charset val="128"/>
        <scheme val="minor"/>
      </rPr>
      <t>・</t>
    </r>
    <r>
      <rPr>
        <b/>
        <sz val="9"/>
        <color theme="1"/>
        <rFont val="游ゴシック"/>
        <family val="3"/>
        <charset val="128"/>
        <scheme val="minor"/>
      </rPr>
      <t>実績がなくても、対応可能であった場合は対応可能であった人数を入力し、対応ができなかった場合は0を入力</t>
    </r>
    <r>
      <rPr>
        <sz val="9"/>
        <color theme="1"/>
        <rFont val="游ゴシック"/>
        <family val="3"/>
        <charset val="128"/>
        <scheme val="minor"/>
      </rPr>
      <t>（以下同様）</t>
    </r>
    <rPh sb="28" eb="29">
      <t>ニン</t>
    </rPh>
    <phoneticPr fontId="1"/>
  </si>
  <si>
    <r>
      <rPr>
        <sz val="9"/>
        <color theme="1"/>
        <rFont val="游ゴシック"/>
        <family val="3"/>
        <charset val="128"/>
        <scheme val="minor"/>
      </rPr>
      <t>・</t>
    </r>
    <r>
      <rPr>
        <b/>
        <sz val="9"/>
        <color theme="1"/>
        <rFont val="游ゴシック"/>
        <family val="3"/>
        <charset val="128"/>
        <scheme val="minor"/>
      </rPr>
      <t xml:space="preserve">「ⅰ　感染症医療担当従事者」から「ⅴ　その他」まで、同一人物が該当する場合は、それぞれの項目に計上（重複可）
</t>
    </r>
    <r>
      <rPr>
        <sz val="9"/>
        <color theme="1"/>
        <rFont val="游ゴシック"/>
        <family val="3"/>
        <charset val="128"/>
        <scheme val="minor"/>
      </rPr>
      <t>・</t>
    </r>
    <r>
      <rPr>
        <b/>
        <sz val="9"/>
        <color theme="1"/>
        <rFont val="游ゴシック"/>
        <family val="3"/>
        <charset val="128"/>
        <scheme val="minor"/>
      </rPr>
      <t>「②　県外への派遣が可能な人数」と重複可</t>
    </r>
    <rPh sb="4" eb="14">
      <t>カンセンショウイリョウタントウジュウジシャ</t>
    </rPh>
    <rPh sb="22" eb="23">
      <t>タ</t>
    </rPh>
    <rPh sb="27" eb="31">
      <t>ドウイツジンブツ</t>
    </rPh>
    <rPh sb="32" eb="34">
      <t>ガイトウ</t>
    </rPh>
    <rPh sb="36" eb="38">
      <t>バアイ</t>
    </rPh>
    <rPh sb="45" eb="47">
      <t>コウモク</t>
    </rPh>
    <rPh sb="48" eb="50">
      <t>ケイジョウ</t>
    </rPh>
    <rPh sb="51" eb="54">
      <t>チョウフクカ</t>
    </rPh>
    <phoneticPr fontId="1"/>
  </si>
  <si>
    <r>
      <t>・医療機関内で検体の採取及び</t>
    </r>
    <r>
      <rPr>
        <b/>
        <sz val="9"/>
        <color theme="1"/>
        <rFont val="游ゴシック"/>
        <family val="3"/>
        <charset val="128"/>
        <scheme val="minor"/>
      </rPr>
      <t>検査の実施まで行うものを計上</t>
    </r>
    <r>
      <rPr>
        <sz val="9"/>
        <color theme="1"/>
        <rFont val="游ゴシック"/>
        <family val="3"/>
        <charset val="128"/>
        <scheme val="minor"/>
      </rPr>
      <t xml:space="preserve">
・抗原検査は含まない</t>
    </r>
    <rPh sb="26" eb="28">
      <t>ケイジョウ</t>
    </rPh>
    <rPh sb="30" eb="34">
      <t>コウゲンケンサ</t>
    </rPh>
    <rPh sb="35" eb="36">
      <t>フク</t>
    </rPh>
    <phoneticPr fontId="1"/>
  </si>
  <si>
    <r>
      <t>注：今後の見込については、</t>
    </r>
    <r>
      <rPr>
        <b/>
        <u/>
        <sz val="10"/>
        <color rgb="FF002060"/>
        <rFont val="游ゴシック"/>
        <family val="3"/>
        <charset val="128"/>
        <scheme val="minor"/>
      </rPr>
      <t>現時点で検討段階の内容（数値はおよその数値）で回答いただいて構いません</t>
    </r>
    <r>
      <rPr>
        <b/>
        <sz val="10"/>
        <color rgb="FF002060"/>
        <rFont val="游ゴシック"/>
        <family val="3"/>
        <charset val="128"/>
        <scheme val="minor"/>
      </rPr>
      <t>。　※ 本回答のとおり協定締結を行うものではありません。</t>
    </r>
    <rPh sb="0" eb="1">
      <t>チュウ</t>
    </rPh>
    <rPh sb="2" eb="4">
      <t>コンゴ</t>
    </rPh>
    <rPh sb="5" eb="7">
      <t>ミコ</t>
    </rPh>
    <rPh sb="13" eb="16">
      <t>ゲンジテン</t>
    </rPh>
    <rPh sb="17" eb="19">
      <t>ケントウ</t>
    </rPh>
    <rPh sb="19" eb="21">
      <t>ダンカイ</t>
    </rPh>
    <rPh sb="22" eb="24">
      <t>ナイヨウ</t>
    </rPh>
    <rPh sb="36" eb="38">
      <t>カイトウ</t>
    </rPh>
    <rPh sb="43" eb="44">
      <t>カマ</t>
    </rPh>
    <rPh sb="52" eb="53">
      <t>ホン</t>
    </rPh>
    <rPh sb="53" eb="55">
      <t>カイトウ</t>
    </rPh>
    <phoneticPr fontId="1"/>
  </si>
  <si>
    <r>
      <t>《参考》第⼀種及び第⼆種感染症指定医療機関の</t>
    </r>
    <r>
      <rPr>
        <b/>
        <sz val="9"/>
        <color theme="1"/>
        <rFont val="游ゴシック"/>
        <family val="3"/>
        <charset val="128"/>
        <scheme val="minor"/>
      </rPr>
      <t>感染症病床</t>
    </r>
    <r>
      <rPr>
        <sz val="9"/>
        <color theme="1"/>
        <rFont val="游ゴシック"/>
        <family val="3"/>
        <charset val="128"/>
        <scheme val="minor"/>
      </rPr>
      <t>は医療措置協定及び流行初期医療確保措置の対象外　※ 他の病床は対象</t>
    </r>
    <rPh sb="1" eb="3">
      <t>サンコウ</t>
    </rPh>
    <rPh sb="28" eb="32">
      <t>イリョウソチ</t>
    </rPh>
    <rPh sb="32" eb="34">
      <t>キョウテイ</t>
    </rPh>
    <rPh sb="34" eb="35">
      <t>オヨ</t>
    </rPh>
    <rPh sb="36" eb="46">
      <t>リュウコウショキイリョウカクホソチ</t>
    </rPh>
    <rPh sb="47" eb="49">
      <t>タイショウ</t>
    </rPh>
    <rPh sb="49" eb="50">
      <t>ガイ</t>
    </rPh>
    <rPh sb="53" eb="54">
      <t>タ</t>
    </rPh>
    <rPh sb="55" eb="57">
      <t>ビョウショウ</t>
    </rPh>
    <rPh sb="58" eb="60">
      <t>タイショウ</t>
    </rPh>
    <phoneticPr fontId="1"/>
  </si>
  <si>
    <r>
      <t>・医療機関内で検体の採取及び</t>
    </r>
    <r>
      <rPr>
        <b/>
        <sz val="9"/>
        <color theme="1"/>
        <rFont val="游ゴシック"/>
        <family val="3"/>
        <charset val="128"/>
        <scheme val="minor"/>
      </rPr>
      <t>検査の実施まで行うものを計上</t>
    </r>
    <r>
      <rPr>
        <sz val="9"/>
        <color theme="1"/>
        <rFont val="游ゴシック"/>
        <family val="3"/>
        <charset val="128"/>
        <scheme val="minor"/>
      </rPr>
      <t xml:space="preserve">
・抗原検査は含まない
・新型コロナ対応における検査と同様の検査方法を想定する
《参考》検査の実施能力については、医療措置協定が検査等措置協定(感染症法第36条の６)を兼ねる　※ 詳細は別途通知</t>
    </r>
    <rPh sb="69" eb="71">
      <t>サンコウ</t>
    </rPh>
    <rPh sb="72" eb="74">
      <t>ケンサ</t>
    </rPh>
    <rPh sb="75" eb="77">
      <t>ジッシ</t>
    </rPh>
    <rPh sb="77" eb="79">
      <t>ノウリョク</t>
    </rPh>
    <rPh sb="85" eb="91">
      <t>イリョウソチキョウテイ</t>
    </rPh>
    <rPh sb="92" eb="99">
      <t>ケンサトウソチキョウテイ</t>
    </rPh>
    <rPh sb="100" eb="104">
      <t>カンセンショウホウ</t>
    </rPh>
    <rPh sb="104" eb="105">
      <t>ダイ</t>
    </rPh>
    <rPh sb="107" eb="108">
      <t>ジョウ</t>
    </rPh>
    <rPh sb="112" eb="113">
      <t>カ</t>
    </rPh>
    <rPh sb="118" eb="120">
      <t>ショウサイ</t>
    </rPh>
    <rPh sb="121" eb="123">
      <t>ベット</t>
    </rPh>
    <rPh sb="123" eb="125">
      <t>ツウチ</t>
    </rPh>
    <phoneticPr fontId="1"/>
  </si>
  <si>
    <r>
      <rPr>
        <sz val="9"/>
        <color theme="1"/>
        <rFont val="游ゴシック"/>
        <family val="3"/>
        <charset val="128"/>
        <scheme val="minor"/>
      </rPr>
      <t>・</t>
    </r>
    <r>
      <rPr>
        <b/>
        <sz val="9"/>
        <color theme="1"/>
        <rFont val="游ゴシック"/>
        <family val="3"/>
        <charset val="128"/>
        <scheme val="minor"/>
      </rPr>
      <t>実績がなくても、対応可能であった場合は対応可能であった患者数等を入力し、対応ができなかった場合は0（又は×）を入力</t>
    </r>
    <r>
      <rPr>
        <sz val="9"/>
        <color theme="1"/>
        <rFont val="游ゴシック"/>
        <family val="3"/>
        <charset val="128"/>
        <scheme val="minor"/>
      </rPr>
      <t>（以下同様）</t>
    </r>
    <rPh sb="1" eb="3">
      <t>ジッセキ</t>
    </rPh>
    <rPh sb="9" eb="11">
      <t>タイオウ</t>
    </rPh>
    <rPh sb="11" eb="13">
      <t>カノウ</t>
    </rPh>
    <rPh sb="17" eb="19">
      <t>バアイ</t>
    </rPh>
    <rPh sb="20" eb="22">
      <t>タイオウ</t>
    </rPh>
    <rPh sb="22" eb="24">
      <t>カノウ</t>
    </rPh>
    <rPh sb="28" eb="30">
      <t>カンジャ</t>
    </rPh>
    <rPh sb="30" eb="31">
      <t>スウ</t>
    </rPh>
    <rPh sb="31" eb="32">
      <t>トウ</t>
    </rPh>
    <rPh sb="33" eb="35">
      <t>ニュウリョク</t>
    </rPh>
    <rPh sb="37" eb="39">
      <t>タイオウ</t>
    </rPh>
    <rPh sb="46" eb="48">
      <t>バアイ</t>
    </rPh>
    <rPh sb="51" eb="52">
      <t>マタ</t>
    </rPh>
    <rPh sb="56" eb="58">
      <t>ニュウリョク</t>
    </rPh>
    <rPh sb="59" eb="63">
      <t>イカドウヨウ</t>
    </rPh>
    <phoneticPr fontId="1"/>
  </si>
  <si>
    <r>
      <t>・本県のコロナ対応においては、宿泊療養施設における健康観察は医師会等に依頼し、個別医療機関へ直接の依頼は行っていなかったことから、回答欄には、</t>
    </r>
    <r>
      <rPr>
        <b/>
        <sz val="9"/>
        <color theme="1"/>
        <rFont val="游ゴシック"/>
        <family val="3"/>
        <charset val="128"/>
        <scheme val="minor"/>
      </rPr>
      <t>仮に県からの依頼があった場合に対応可能であった人数</t>
    </r>
    <r>
      <rPr>
        <sz val="9"/>
        <color theme="1"/>
        <rFont val="游ゴシック"/>
        <family val="3"/>
        <charset val="128"/>
        <scheme val="minor"/>
      </rPr>
      <t>を記載願います。（以下同様）</t>
    </r>
    <rPh sb="1" eb="3">
      <t>ホンケン</t>
    </rPh>
    <rPh sb="7" eb="9">
      <t>タイオウ</t>
    </rPh>
    <rPh sb="15" eb="21">
      <t>シュクハクリョウヨウシセツ</t>
    </rPh>
    <rPh sb="30" eb="33">
      <t>イシカイ</t>
    </rPh>
    <rPh sb="33" eb="34">
      <t>トウ</t>
    </rPh>
    <rPh sb="35" eb="37">
      <t>イライ</t>
    </rPh>
    <rPh sb="39" eb="41">
      <t>コベツ</t>
    </rPh>
    <rPh sb="41" eb="45">
      <t>イリョウキカン</t>
    </rPh>
    <rPh sb="46" eb="48">
      <t>チョクセツ</t>
    </rPh>
    <rPh sb="49" eb="51">
      <t>イライ</t>
    </rPh>
    <rPh sb="52" eb="53">
      <t>オコナ</t>
    </rPh>
    <rPh sb="65" eb="68">
      <t>カイトウラン</t>
    </rPh>
    <rPh sb="71" eb="72">
      <t>カリ</t>
    </rPh>
    <rPh sb="73" eb="74">
      <t>ケン</t>
    </rPh>
    <rPh sb="77" eb="79">
      <t>イライ</t>
    </rPh>
    <rPh sb="83" eb="85">
      <t>バアイ</t>
    </rPh>
    <rPh sb="99" eb="100">
      <t>ネガ</t>
    </rPh>
    <rPh sb="105" eb="109">
      <t>イカドウヨウ</t>
    </rPh>
    <phoneticPr fontId="1"/>
  </si>
  <si>
    <r>
      <rPr>
        <sz val="9"/>
        <color theme="1"/>
        <rFont val="游ゴシック"/>
        <family val="3"/>
        <charset val="128"/>
        <scheme val="minor"/>
      </rPr>
      <t>・</t>
    </r>
    <r>
      <rPr>
        <b/>
        <sz val="9"/>
        <color theme="1"/>
        <rFont val="游ゴシック"/>
        <family val="3"/>
        <charset val="128"/>
        <scheme val="minor"/>
      </rPr>
      <t>実績がなくても、対応可能であった場合は対応可能であった患者数を入力し、対応ができなかった場合は0（又は×）を入力</t>
    </r>
    <r>
      <rPr>
        <sz val="9"/>
        <color theme="1"/>
        <rFont val="游ゴシック"/>
        <family val="3"/>
        <charset val="128"/>
        <scheme val="minor"/>
      </rPr>
      <t>（以下同様）</t>
    </r>
    <rPh sb="50" eb="51">
      <t>マタ</t>
    </rPh>
    <phoneticPr fontId="1"/>
  </si>
  <si>
    <r>
      <rPr>
        <sz val="9"/>
        <color theme="1"/>
        <rFont val="游ゴシック"/>
        <family val="3"/>
        <charset val="128"/>
        <scheme val="minor"/>
      </rPr>
      <t>・</t>
    </r>
    <r>
      <rPr>
        <b/>
        <sz val="9"/>
        <color theme="1"/>
        <rFont val="游ゴシック"/>
        <family val="3"/>
        <charset val="128"/>
        <scheme val="minor"/>
      </rPr>
      <t>実績がなくても、対応可能であった場合は○</t>
    </r>
    <r>
      <rPr>
        <sz val="9"/>
        <color theme="1"/>
        <rFont val="游ゴシック"/>
        <family val="3"/>
        <charset val="128"/>
        <scheme val="minor"/>
      </rPr>
      <t>（P）</t>
    </r>
    <phoneticPr fontId="1"/>
  </si>
  <si>
    <r>
      <rPr>
        <sz val="9"/>
        <color theme="1"/>
        <rFont val="游ゴシック"/>
        <family val="3"/>
        <charset val="128"/>
        <scheme val="minor"/>
      </rPr>
      <t>・</t>
    </r>
    <r>
      <rPr>
        <b/>
        <sz val="9"/>
        <color theme="1"/>
        <rFont val="游ゴシック"/>
        <family val="3"/>
        <charset val="128"/>
        <scheme val="minor"/>
      </rPr>
      <t xml:space="preserve">使用量２か月分の備蓄を内容とした協定を想定
</t>
    </r>
    <r>
      <rPr>
        <sz val="9"/>
        <color theme="1"/>
        <rFont val="游ゴシック"/>
        <family val="3"/>
        <charset val="128"/>
        <scheme val="minor"/>
      </rPr>
      <t>・</t>
    </r>
    <r>
      <rPr>
        <b/>
        <sz val="9"/>
        <color theme="1"/>
        <rFont val="游ゴシック"/>
        <family val="3"/>
        <charset val="128"/>
        <scheme val="minor"/>
      </rPr>
      <t>備蓄方法について、欄外の補足も参照</t>
    </r>
    <rPh sb="1" eb="4">
      <t>シヨウリョウ</t>
    </rPh>
    <rPh sb="6" eb="8">
      <t>ゲツブン</t>
    </rPh>
    <rPh sb="9" eb="11">
      <t>ビチク</t>
    </rPh>
    <rPh sb="12" eb="14">
      <t>ナイヨウ</t>
    </rPh>
    <rPh sb="17" eb="19">
      <t>キョウテイ</t>
    </rPh>
    <rPh sb="20" eb="22">
      <t>ソウテイ</t>
    </rPh>
    <rPh sb="24" eb="28">
      <t>ビチクホウホウ</t>
    </rPh>
    <rPh sb="39" eb="41">
      <t>サンショウ</t>
    </rPh>
    <phoneticPr fontId="1"/>
  </si>
  <si>
    <t>・フェイスシールドを確保する場合は記載不要（欄外の補足も参照）</t>
    <rPh sb="10" eb="12">
      <t>カクホ</t>
    </rPh>
    <rPh sb="14" eb="16">
      <t>バアイ</t>
    </rPh>
    <rPh sb="17" eb="21">
      <t>キサイフヨウ</t>
    </rPh>
    <rPh sb="28" eb="30">
      <t>サンショウ</t>
    </rPh>
    <phoneticPr fontId="1"/>
  </si>
  <si>
    <r>
      <rPr>
        <sz val="9"/>
        <color theme="1"/>
        <rFont val="游ゴシック"/>
        <family val="3"/>
        <charset val="128"/>
        <scheme val="minor"/>
      </rPr>
      <t>・</t>
    </r>
    <r>
      <rPr>
        <b/>
        <sz val="9"/>
        <color theme="1"/>
        <rFont val="游ゴシック"/>
        <family val="3"/>
        <charset val="128"/>
        <scheme val="minor"/>
      </rPr>
      <t>今後の御連絡に活用するため、必ず記載願います。</t>
    </r>
    <rPh sb="1" eb="3">
      <t>コンゴ</t>
    </rPh>
    <rPh sb="4" eb="7">
      <t>ゴレンラク</t>
    </rPh>
    <rPh sb="8" eb="10">
      <t>カツヨウ</t>
    </rPh>
    <rPh sb="15" eb="16">
      <t>カナラ</t>
    </rPh>
    <rPh sb="17" eb="19">
      <t>キサイ</t>
    </rPh>
    <rPh sb="19" eb="20">
      <t>ネガ</t>
    </rPh>
    <phoneticPr fontId="1"/>
  </si>
  <si>
    <t>①　年１回以上、自施設において研修・訓練を実施していたか</t>
    <rPh sb="2" eb="3">
      <t>ネン</t>
    </rPh>
    <rPh sb="4" eb="5">
      <t>カイ</t>
    </rPh>
    <rPh sb="5" eb="7">
      <t>イジョウ</t>
    </rPh>
    <rPh sb="15" eb="17">
      <t>ケンシュウ</t>
    </rPh>
    <rPh sb="18" eb="20">
      <t>クンレン</t>
    </rPh>
    <rPh sb="21" eb="23">
      <t>ジッシ</t>
    </rPh>
    <phoneticPr fontId="1"/>
  </si>
  <si>
    <t>②　年１回以上、行政や他の医療機関が主催する研修・訓練に職員を参加させていたか</t>
    <rPh sb="8" eb="10">
      <t>ギョウセイ</t>
    </rPh>
    <rPh sb="11" eb="12">
      <t>タ</t>
    </rPh>
    <rPh sb="13" eb="17">
      <t>イリョウキカン</t>
    </rPh>
    <rPh sb="18" eb="20">
      <t>シュサイ</t>
    </rPh>
    <rPh sb="28" eb="30">
      <t>ショクイン</t>
    </rPh>
    <rPh sb="31" eb="33">
      <t>サンカ</t>
    </rPh>
    <phoneticPr fontId="1"/>
  </si>
  <si>
    <t>①　年１回以上、自施設において研修・訓練を実施するか</t>
    <rPh sb="15" eb="17">
      <t>ケンシュウ</t>
    </rPh>
    <rPh sb="18" eb="20">
      <t>クンレン</t>
    </rPh>
    <rPh sb="21" eb="23">
      <t>ジッシ</t>
    </rPh>
    <phoneticPr fontId="1"/>
  </si>
  <si>
    <t>７　感染症対応に係る研修・訓練の実施について</t>
    <phoneticPr fontId="1"/>
  </si>
  <si>
    <t>５ 【病院のみ】人材派遣について</t>
    <phoneticPr fontId="1"/>
  </si>
  <si>
    <r>
      <rPr>
        <b/>
        <sz val="10"/>
        <rFont val="游ゴシック"/>
        <family val="3"/>
        <charset val="128"/>
        <scheme val="minor"/>
      </rPr>
      <t>【訪問看護事業所のみ】
新型コロナに係るこれまでの対応状況</t>
    </r>
    <r>
      <rPr>
        <sz val="10"/>
        <rFont val="游ゴシック"/>
        <family val="3"/>
        <charset val="128"/>
        <scheme val="minor"/>
      </rPr>
      <t>を御回答ください。</t>
    </r>
    <rPh sb="1" eb="5">
      <t>ホウモンカンゴ</t>
    </rPh>
    <rPh sb="5" eb="7">
      <t>ジギョウ</t>
    </rPh>
    <rPh sb="7" eb="8">
      <t>ショ</t>
    </rPh>
    <rPh sb="12" eb="14">
      <t>シンガタ</t>
    </rPh>
    <rPh sb="18" eb="19">
      <t>カカ</t>
    </rPh>
    <rPh sb="25" eb="27">
      <t>タイオウ</t>
    </rPh>
    <rPh sb="27" eb="29">
      <t>ジョウキョウ</t>
    </rPh>
    <rPh sb="30" eb="31">
      <t>ゴ</t>
    </rPh>
    <rPh sb="31" eb="33">
      <t>カイトウ</t>
    </rPh>
    <phoneticPr fontId="1"/>
  </si>
  <si>
    <r>
      <rPr>
        <b/>
        <sz val="10"/>
        <rFont val="游ゴシック"/>
        <family val="3"/>
        <charset val="128"/>
        <scheme val="minor"/>
      </rPr>
      <t xml:space="preserve">【訪問看護事業所のみ】
</t>
    </r>
    <r>
      <rPr>
        <sz val="10"/>
        <rFont val="游ゴシック"/>
        <family val="3"/>
        <charset val="128"/>
        <scheme val="minor"/>
      </rPr>
      <t xml:space="preserve">自宅療養者等への医療の提供が可能な内容を御回答ください。
</t>
    </r>
    <r>
      <rPr>
        <sz val="9"/>
        <rFont val="游ゴシック"/>
        <family val="3"/>
        <charset val="128"/>
        <scheme val="minor"/>
      </rPr>
      <t>《新興感染症の</t>
    </r>
    <r>
      <rPr>
        <b/>
        <u/>
        <sz val="9"/>
        <rFont val="游ゴシック"/>
        <family val="3"/>
        <charset val="128"/>
        <scheme val="minor"/>
      </rPr>
      <t>発生公表から６か月間のうちに対応を開始</t>
    </r>
    <r>
      <rPr>
        <sz val="9"/>
        <rFont val="游ゴシック"/>
        <family val="3"/>
        <charset val="128"/>
        <scheme val="minor"/>
      </rPr>
      <t>》</t>
    </r>
    <rPh sb="1" eb="5">
      <t>ホウモンカンゴ</t>
    </rPh>
    <rPh sb="5" eb="7">
      <t>ジギョウ</t>
    </rPh>
    <rPh sb="7" eb="8">
      <t>ショ</t>
    </rPh>
    <rPh sb="26" eb="28">
      <t>カノウ</t>
    </rPh>
    <rPh sb="29" eb="31">
      <t>ナイヨウ</t>
    </rPh>
    <rPh sb="32" eb="35">
      <t>ゴカイトウ</t>
    </rPh>
    <rPh sb="57" eb="58">
      <t>カン</t>
    </rPh>
    <rPh sb="62" eb="64">
      <t>タイオウ</t>
    </rPh>
    <rPh sb="65" eb="67">
      <t>カイシ</t>
    </rPh>
    <phoneticPr fontId="1"/>
  </si>
  <si>
    <r>
      <t>自宅療養者等への医療の提供（病院・診療所は(3),薬局は(5),訪問看護は(7)）に係る協定締結の可否について、現時点の意向を御回答ください。　</t>
    </r>
    <r>
      <rPr>
        <sz val="9"/>
        <color rgb="FFFF0000"/>
        <rFont val="游ゴシック"/>
        <family val="3"/>
        <charset val="128"/>
        <scheme val="minor"/>
      </rPr>
      <t>※「否」「未定」の場合も、引き続き以下の設問に回答をお願いします。</t>
    </r>
    <rPh sb="14" eb="16">
      <t>ビョウイン</t>
    </rPh>
    <rPh sb="17" eb="20">
      <t>シンリョウジョ</t>
    </rPh>
    <rPh sb="25" eb="27">
      <t>ヤッキョク</t>
    </rPh>
    <rPh sb="32" eb="36">
      <t>ホウモンカンゴ</t>
    </rPh>
    <rPh sb="42" eb="43">
      <t>カカ</t>
    </rPh>
    <rPh sb="44" eb="46">
      <t>キョウテイ</t>
    </rPh>
    <rPh sb="46" eb="48">
      <t>テイケツ</t>
    </rPh>
    <rPh sb="49" eb="51">
      <t>カヒ</t>
    </rPh>
    <rPh sb="56" eb="59">
      <t>ゲンジテン</t>
    </rPh>
    <rPh sb="60" eb="62">
      <t>イコウ</t>
    </rPh>
    <rPh sb="63" eb="66">
      <t>ゴカイトウ</t>
    </rPh>
    <phoneticPr fontId="1"/>
  </si>
  <si>
    <t>②　年１回以上、行政や他の医療機関が主催する研修・訓練に職員を参加させるか</t>
    <rPh sb="8" eb="10">
      <t>ギョウセイ</t>
    </rPh>
    <rPh sb="11" eb="12">
      <t>タ</t>
    </rPh>
    <rPh sb="13" eb="17">
      <t>イリョウキカン</t>
    </rPh>
    <rPh sb="18" eb="20">
      <t>シュサイ</t>
    </rPh>
    <rPh sb="28" eb="30">
      <t>ショクイン</t>
    </rPh>
    <rPh sb="31" eb="33">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</si>
</sst>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4"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4"/>
      <color theme="1"/>
      <name val="游ゴシック"/>
      <family val="2"/>
      <scheme val="minor"/>
    </font>
    <font>
      <sz val="10"/>
      <name val="游ゴシック"/>
      <family val="3"/>
      <charset val="128"/>
      <scheme val="minor"/>
    </font>
    <font>
      <b/>
      <sz val="10"/>
      <color theme="0"/>
      <name val="游ゴシック"/>
      <family val="3"/>
      <charset val="128"/>
      <scheme val="minor"/>
    </font>
    <font>
      <sz val="10"/>
      <color theme="0"/>
      <name val="游ゴシック"/>
      <family val="3"/>
      <charset val="128"/>
      <scheme val="minor"/>
    </font>
    <font>
      <b/>
      <sz val="10"/>
      <name val="游ゴシック"/>
      <family val="3"/>
      <charset val="128"/>
      <scheme val="minor"/>
    </font>
    <font>
      <b/>
      <sz val="10"/>
      <color rgb="FF0000FF"/>
      <name val="游ゴシック"/>
      <family val="3"/>
      <charset val="128"/>
      <scheme val="minor"/>
    </font>
    <font>
      <sz val="10"/>
      <color rgb="FF0000FF"/>
      <name val="游ゴシック"/>
      <family val="3"/>
      <charset val="128"/>
      <scheme val="minor"/>
    </font>
    <font>
      <sz val="8"/>
      <color rgb="FF0000FF"/>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1"/>
      <color rgb="FF0000FF"/>
      <name val="游ゴシック"/>
      <family val="2"/>
      <scheme val="minor"/>
    </font>
    <font>
      <sz val="9"/>
      <color theme="0"/>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sz val="9"/>
      <name val="游ゴシック"/>
      <family val="3"/>
      <charset val="128"/>
      <scheme val="minor"/>
    </font>
    <font>
      <b/>
      <u/>
      <sz val="9"/>
      <name val="游ゴシック"/>
      <family val="3"/>
      <charset val="128"/>
      <scheme val="minor"/>
    </font>
    <font>
      <b/>
      <u/>
      <sz val="9"/>
      <color theme="1"/>
      <name val="游ゴシック"/>
      <family val="3"/>
      <charset val="128"/>
      <scheme val="minor"/>
    </font>
    <font>
      <sz val="9"/>
      <name val="游ゴシック"/>
      <family val="3"/>
      <charset val="128"/>
      <scheme val="minor"/>
    </font>
    <font>
      <b/>
      <u/>
      <sz val="10"/>
      <color rgb="FF002060"/>
      <name val="游ゴシック"/>
      <family val="3"/>
      <charset val="128"/>
      <scheme val="minor"/>
    </font>
    <font>
      <b/>
      <sz val="10"/>
      <color rgb="FF00206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EBFF"/>
        <bgColor indexed="64"/>
      </patternFill>
    </fill>
    <fill>
      <patternFill patternType="solid">
        <fgColor rgb="FFFFF6DD"/>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dotted">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diagonal style="thin">
        <color indexed="64"/>
      </diagonal>
    </border>
    <border diagonalUp="1">
      <left style="hair">
        <color indexed="64"/>
      </left>
      <right style="thin">
        <color indexed="64"/>
      </right>
      <top style="thin">
        <color indexed="64"/>
      </top>
      <bottom style="dotted">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medium">
        <color indexed="64"/>
      </left>
      <right style="hair">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hair">
        <color indexed="64"/>
      </left>
      <right style="thin">
        <color indexed="64"/>
      </right>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hair">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72">
    <xf numFmtId="0" fontId="0" fillId="0" borderId="0" xfId="0"/>
    <xf numFmtId="0" fontId="2" fillId="0" borderId="0" xfId="0" applyFont="1" applyAlignment="1">
      <alignment vertical="center" wrapText="1"/>
    </xf>
    <xf numFmtId="0" fontId="2" fillId="0" borderId="0" xfId="0" applyFont="1" applyAlignment="1">
      <alignment vertical="center"/>
    </xf>
    <xf numFmtId="176" fontId="2" fillId="0" borderId="0" xfId="0" applyNumberFormat="1"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2" fillId="3" borderId="6" xfId="0" applyNumberFormat="1" applyFont="1" applyFill="1" applyBorder="1" applyAlignment="1">
      <alignment horizontal="left" vertical="center"/>
    </xf>
    <xf numFmtId="176" fontId="2" fillId="3" borderId="7" xfId="0" applyNumberFormat="1" applyFont="1" applyFill="1" applyBorder="1" applyAlignment="1">
      <alignment horizontal="left" vertical="center"/>
    </xf>
    <xf numFmtId="176" fontId="2" fillId="3" borderId="10" xfId="0" applyNumberFormat="1" applyFont="1" applyFill="1" applyBorder="1" applyAlignment="1">
      <alignment vertical="center"/>
    </xf>
    <xf numFmtId="176" fontId="2" fillId="3" borderId="9" xfId="0" applyNumberFormat="1"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176" fontId="7" fillId="5" borderId="29" xfId="0" applyNumberFormat="1" applyFont="1" applyFill="1" applyBorder="1" applyAlignment="1">
      <alignment horizontal="center" vertical="center"/>
    </xf>
    <xf numFmtId="0" fontId="7" fillId="5" borderId="29" xfId="0" applyFont="1" applyFill="1" applyBorder="1" applyAlignment="1">
      <alignment vertical="center" wrapText="1"/>
    </xf>
    <xf numFmtId="176" fontId="7" fillId="5" borderId="21" xfId="0" applyNumberFormat="1" applyFont="1" applyFill="1" applyBorder="1" applyAlignment="1">
      <alignment horizontal="center" vertical="center"/>
    </xf>
    <xf numFmtId="0" fontId="7" fillId="5" borderId="21" xfId="0" applyFont="1" applyFill="1" applyBorder="1" applyAlignment="1">
      <alignment vertical="center" wrapText="1"/>
    </xf>
    <xf numFmtId="176" fontId="2" fillId="6" borderId="5" xfId="0" applyNumberFormat="1" applyFont="1" applyFill="1" applyBorder="1" applyAlignment="1">
      <alignment vertical="center"/>
    </xf>
    <xf numFmtId="0" fontId="2" fillId="7" borderId="1" xfId="0" applyFont="1" applyFill="1" applyBorder="1" applyAlignment="1">
      <alignment horizontal="center" vertical="center" wrapText="1"/>
    </xf>
    <xf numFmtId="176" fontId="2" fillId="6" borderId="10" xfId="0" applyNumberFormat="1" applyFont="1" applyFill="1" applyBorder="1" applyAlignment="1">
      <alignment vertical="center"/>
    </xf>
    <xf numFmtId="176" fontId="2" fillId="6" borderId="9" xfId="0" applyNumberFormat="1" applyFont="1" applyFill="1" applyBorder="1" applyAlignment="1">
      <alignment vertical="center"/>
    </xf>
    <xf numFmtId="176" fontId="2" fillId="0" borderId="7" xfId="0" applyNumberFormat="1" applyFont="1" applyBorder="1" applyAlignment="1">
      <alignment vertical="center"/>
    </xf>
    <xf numFmtId="0" fontId="2" fillId="0" borderId="21" xfId="0" applyFont="1" applyBorder="1" applyAlignment="1">
      <alignment vertical="center"/>
    </xf>
    <xf numFmtId="0" fontId="2" fillId="7" borderId="51" xfId="0" applyFont="1" applyFill="1" applyBorder="1" applyAlignment="1">
      <alignment horizontal="center" vertical="center" wrapText="1"/>
    </xf>
    <xf numFmtId="0" fontId="2" fillId="7" borderId="53"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2" fillId="7" borderId="58"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2" fillId="7" borderId="62" xfId="0" applyFont="1" applyFill="1" applyBorder="1" applyAlignment="1">
      <alignment horizontal="center" vertical="center" wrapText="1"/>
    </xf>
    <xf numFmtId="0" fontId="2" fillId="7" borderId="6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vertical="top"/>
    </xf>
    <xf numFmtId="176" fontId="2" fillId="2" borderId="29" xfId="0" applyNumberFormat="1" applyFont="1" applyFill="1" applyBorder="1" applyAlignment="1">
      <alignment horizontal="center" vertical="top"/>
    </xf>
    <xf numFmtId="0" fontId="2" fillId="2" borderId="29" xfId="0" applyFont="1" applyFill="1" applyBorder="1" applyAlignment="1">
      <alignment vertical="top" wrapText="1"/>
    </xf>
    <xf numFmtId="0" fontId="2" fillId="2" borderId="106" xfId="0" applyFont="1" applyFill="1" applyBorder="1" applyAlignment="1">
      <alignment horizontal="center" vertical="top" wrapText="1"/>
    </xf>
    <xf numFmtId="0" fontId="2" fillId="2" borderId="30" xfId="0" applyFont="1" applyFill="1" applyBorder="1" applyAlignment="1">
      <alignment horizontal="center" vertical="top" wrapText="1"/>
    </xf>
    <xf numFmtId="0" fontId="9" fillId="0" borderId="0" xfId="0" applyFont="1" applyFill="1" applyBorder="1" applyAlignment="1">
      <alignment vertical="center" wrapText="1"/>
    </xf>
    <xf numFmtId="0" fontId="10" fillId="2" borderId="74" xfId="0" applyFont="1" applyFill="1" applyBorder="1" applyAlignment="1">
      <alignment horizontal="center" vertical="top" shrinkToFit="1"/>
    </xf>
    <xf numFmtId="0" fontId="10" fillId="2" borderId="75" xfId="0" applyFont="1" applyFill="1" applyBorder="1" applyAlignment="1">
      <alignment horizontal="center" vertical="top" shrinkToFit="1"/>
    </xf>
    <xf numFmtId="0" fontId="10" fillId="2" borderId="76" xfId="0" applyFont="1" applyFill="1" applyBorder="1" applyAlignment="1">
      <alignment horizontal="center" vertical="top" shrinkToFit="1"/>
    </xf>
    <xf numFmtId="0" fontId="10" fillId="0" borderId="79"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104" xfId="0" applyFont="1" applyFill="1" applyBorder="1" applyAlignment="1">
      <alignment horizontal="center" vertical="center" wrapText="1"/>
    </xf>
    <xf numFmtId="0" fontId="10" fillId="0" borderId="0" xfId="0" applyFont="1" applyFill="1" applyAlignment="1">
      <alignment vertical="center"/>
    </xf>
    <xf numFmtId="0" fontId="11" fillId="0" borderId="0" xfId="0" applyFont="1" applyFill="1" applyAlignment="1">
      <alignment vertical="center"/>
    </xf>
    <xf numFmtId="0" fontId="2" fillId="0" borderId="0" xfId="0" applyFont="1" applyAlignment="1">
      <alignment horizontal="left" vertical="center" shrinkToFit="1"/>
    </xf>
    <xf numFmtId="0" fontId="12" fillId="2" borderId="107" xfId="0" applyFont="1" applyFill="1" applyBorder="1" applyAlignment="1">
      <alignment horizontal="center" vertical="top" shrinkToFit="1"/>
    </xf>
    <xf numFmtId="0" fontId="12" fillId="5" borderId="16" xfId="0" applyFont="1" applyFill="1" applyBorder="1" applyAlignment="1">
      <alignment horizontal="left" vertical="center" shrinkToFit="1"/>
    </xf>
    <xf numFmtId="0" fontId="12" fillId="0" borderId="50"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54" xfId="0" applyFont="1" applyBorder="1" applyAlignment="1">
      <alignment horizontal="left" vertical="center" shrinkToFit="1"/>
    </xf>
    <xf numFmtId="0" fontId="12" fillId="5" borderId="48" xfId="0" applyFont="1" applyFill="1" applyBorder="1" applyAlignment="1">
      <alignment horizontal="left" vertical="center" shrinkToFit="1"/>
    </xf>
    <xf numFmtId="0" fontId="12" fillId="4" borderId="69" xfId="0" applyFont="1" applyFill="1" applyBorder="1" applyAlignment="1">
      <alignment horizontal="left" vertical="center" shrinkToFit="1"/>
    </xf>
    <xf numFmtId="0" fontId="12" fillId="0" borderId="46" xfId="0" applyFont="1" applyBorder="1" applyAlignment="1">
      <alignment horizontal="left" vertical="center" shrinkToFit="1"/>
    </xf>
    <xf numFmtId="0" fontId="12" fillId="3" borderId="50" xfId="0" applyFont="1" applyFill="1" applyBorder="1" applyAlignment="1">
      <alignment horizontal="left" vertical="center" shrinkToFit="1"/>
    </xf>
    <xf numFmtId="0" fontId="12" fillId="0" borderId="8" xfId="0" applyFont="1" applyBorder="1" applyAlignment="1">
      <alignment horizontal="left" vertical="center" shrinkToFit="1"/>
    </xf>
    <xf numFmtId="0" fontId="12" fillId="0" borderId="11" xfId="0" applyFont="1" applyBorder="1" applyAlignment="1">
      <alignment horizontal="left" vertical="center" shrinkToFit="1"/>
    </xf>
    <xf numFmtId="0" fontId="12" fillId="4" borderId="70" xfId="0" applyFont="1" applyFill="1" applyBorder="1" applyAlignment="1">
      <alignment horizontal="left" vertical="center" shrinkToFit="1"/>
    </xf>
    <xf numFmtId="0" fontId="12" fillId="0" borderId="59" xfId="0" applyFont="1" applyBorder="1" applyAlignment="1">
      <alignment horizontal="left" vertical="center" shrinkToFit="1"/>
    </xf>
    <xf numFmtId="0" fontId="12" fillId="0" borderId="61" xfId="0" applyFont="1" applyBorder="1" applyAlignment="1">
      <alignment horizontal="left" vertical="center" shrinkToFit="1"/>
    </xf>
    <xf numFmtId="0" fontId="12" fillId="4" borderId="71" xfId="0" applyFont="1" applyFill="1" applyBorder="1" applyAlignment="1">
      <alignment horizontal="left" vertical="center" shrinkToFit="1"/>
    </xf>
    <xf numFmtId="0" fontId="12" fillId="0" borderId="56" xfId="0" applyFont="1" applyBorder="1" applyAlignment="1">
      <alignment horizontal="left" vertical="center" shrinkToFit="1"/>
    </xf>
    <xf numFmtId="0" fontId="12" fillId="4" borderId="105" xfId="0" applyFont="1" applyFill="1" applyBorder="1" applyAlignment="1">
      <alignment horizontal="left" vertical="center" shrinkToFit="1"/>
    </xf>
    <xf numFmtId="0" fontId="12" fillId="3" borderId="71" xfId="0" applyFont="1" applyFill="1" applyBorder="1" applyAlignment="1">
      <alignment horizontal="left" vertical="center" shrinkToFit="1"/>
    </xf>
    <xf numFmtId="0" fontId="12" fillId="0" borderId="59"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64" xfId="0" applyFont="1" applyBorder="1" applyAlignment="1">
      <alignment horizontal="left" vertical="center" shrinkToFit="1"/>
    </xf>
    <xf numFmtId="0" fontId="13" fillId="7" borderId="53" xfId="0" applyFont="1" applyFill="1" applyBorder="1" applyAlignment="1">
      <alignment horizontal="left" vertical="center" wrapText="1"/>
    </xf>
    <xf numFmtId="176" fontId="2" fillId="6" borderId="6" xfId="0" applyNumberFormat="1" applyFont="1" applyFill="1" applyBorder="1" applyAlignment="1">
      <alignment vertical="center"/>
    </xf>
    <xf numFmtId="176" fontId="2" fillId="6" borderId="108" xfId="0" applyNumberFormat="1" applyFont="1" applyFill="1" applyBorder="1" applyAlignment="1">
      <alignment vertical="center"/>
    </xf>
    <xf numFmtId="0" fontId="2" fillId="0" borderId="109" xfId="0" applyFont="1" applyFill="1" applyBorder="1" applyAlignment="1">
      <alignment vertical="center"/>
    </xf>
    <xf numFmtId="0" fontId="2" fillId="0" borderId="110" xfId="0" applyFont="1" applyFill="1" applyBorder="1" applyAlignment="1">
      <alignment horizontal="center" vertical="center" wrapText="1"/>
    </xf>
    <xf numFmtId="0" fontId="12" fillId="0" borderId="111" xfId="0" applyFont="1" applyFill="1" applyBorder="1" applyAlignment="1">
      <alignment horizontal="left" vertical="center" shrinkToFit="1"/>
    </xf>
    <xf numFmtId="176" fontId="2" fillId="6" borderId="4" xfId="0" applyNumberFormat="1" applyFont="1" applyFill="1" applyBorder="1" applyAlignment="1">
      <alignment vertical="center"/>
    </xf>
    <xf numFmtId="0" fontId="0" fillId="0" borderId="0" xfId="0" applyAlignment="1">
      <alignment vertical="center"/>
    </xf>
    <xf numFmtId="0" fontId="14" fillId="0" borderId="1" xfId="0" applyFont="1" applyBorder="1" applyAlignment="1">
      <alignment vertical="center"/>
    </xf>
    <xf numFmtId="0" fontId="2" fillId="6" borderId="51" xfId="0" applyFont="1" applyFill="1" applyBorder="1" applyAlignment="1">
      <alignment horizontal="center" vertical="center" wrapText="1"/>
    </xf>
    <xf numFmtId="0" fontId="12" fillId="6" borderId="52" xfId="0" applyFont="1" applyFill="1" applyBorder="1" applyAlignment="1">
      <alignment horizontal="left" vertical="center" shrinkToFit="1"/>
    </xf>
    <xf numFmtId="176" fontId="2" fillId="6" borderId="114" xfId="0" applyNumberFormat="1" applyFont="1" applyFill="1" applyBorder="1" applyAlignment="1">
      <alignment vertical="center"/>
    </xf>
    <xf numFmtId="0" fontId="2" fillId="6" borderId="115" xfId="0" applyFont="1" applyFill="1" applyBorder="1" applyAlignment="1">
      <alignment horizontal="center" vertical="center" wrapText="1"/>
    </xf>
    <xf numFmtId="0" fontId="12" fillId="6" borderId="116" xfId="0" applyFont="1" applyFill="1" applyBorder="1" applyAlignment="1">
      <alignment horizontal="left" vertical="center" shrinkToFit="1"/>
    </xf>
    <xf numFmtId="0" fontId="13" fillId="0" borderId="0" xfId="0" applyFont="1" applyAlignment="1">
      <alignment vertical="center" wrapText="1"/>
    </xf>
    <xf numFmtId="0" fontId="15" fillId="5" borderId="28" xfId="0" applyFont="1" applyFill="1" applyBorder="1" applyAlignment="1">
      <alignment vertical="center" wrapText="1"/>
    </xf>
    <xf numFmtId="0" fontId="13" fillId="0" borderId="27" xfId="0" applyFont="1" applyBorder="1" applyAlignment="1">
      <alignment vertical="center" wrapText="1"/>
    </xf>
    <xf numFmtId="0" fontId="13" fillId="0" borderId="25" xfId="0" applyFont="1" applyBorder="1" applyAlignment="1">
      <alignment vertical="center" wrapText="1"/>
    </xf>
    <xf numFmtId="0" fontId="16" fillId="0" borderId="43" xfId="0" applyFont="1" applyBorder="1" applyAlignment="1">
      <alignment vertical="center" wrapText="1"/>
    </xf>
    <xf numFmtId="0" fontId="15" fillId="5" borderId="30" xfId="0" applyFont="1" applyFill="1" applyBorder="1" applyAlignment="1">
      <alignment vertical="center" wrapText="1"/>
    </xf>
    <xf numFmtId="0" fontId="13" fillId="4" borderId="25" xfId="0" applyFont="1" applyFill="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28" xfId="0" applyFont="1" applyBorder="1" applyAlignment="1">
      <alignment vertical="center" wrapText="1"/>
    </xf>
    <xf numFmtId="0" fontId="13" fillId="0" borderId="44" xfId="0" applyFont="1" applyBorder="1" applyAlignment="1">
      <alignment vertical="center" wrapText="1"/>
    </xf>
    <xf numFmtId="0" fontId="13" fillId="0" borderId="25" xfId="0" applyFont="1" applyFill="1" applyBorder="1" applyAlignment="1">
      <alignment vertical="center" wrapText="1"/>
    </xf>
    <xf numFmtId="0" fontId="13" fillId="4" borderId="27" xfId="0" applyFont="1" applyFill="1" applyBorder="1" applyAlignment="1">
      <alignment vertical="center" wrapText="1"/>
    </xf>
    <xf numFmtId="0" fontId="13" fillId="0" borderId="32" xfId="0" applyFont="1" applyFill="1" applyBorder="1" applyAlignment="1">
      <alignment vertical="center" wrapText="1"/>
    </xf>
    <xf numFmtId="0" fontId="13" fillId="0" borderId="41" xfId="0" applyFont="1" applyBorder="1" applyAlignment="1">
      <alignment vertical="center" wrapText="1"/>
    </xf>
    <xf numFmtId="0" fontId="13" fillId="0" borderId="31" xfId="0" applyFont="1" applyBorder="1" applyAlignment="1">
      <alignment vertical="center" wrapText="1"/>
    </xf>
    <xf numFmtId="0" fontId="13" fillId="0" borderId="38" xfId="0" applyFont="1" applyBorder="1" applyAlignment="1">
      <alignment vertical="center" wrapText="1"/>
    </xf>
    <xf numFmtId="0" fontId="16" fillId="0" borderId="25" xfId="0" applyFont="1" applyBorder="1" applyAlignment="1">
      <alignment vertical="center" wrapText="1"/>
    </xf>
    <xf numFmtId="0" fontId="2" fillId="0" borderId="117" xfId="0" applyFont="1" applyBorder="1" applyAlignment="1">
      <alignment vertical="center"/>
    </xf>
    <xf numFmtId="0" fontId="2" fillId="0" borderId="40" xfId="0" applyFont="1" applyBorder="1" applyAlignment="1">
      <alignment vertical="center"/>
    </xf>
    <xf numFmtId="0" fontId="6" fillId="5" borderId="26" xfId="0" applyFont="1" applyFill="1" applyBorder="1" applyAlignment="1">
      <alignment horizontal="left" vertical="center"/>
    </xf>
    <xf numFmtId="0" fontId="6" fillId="5" borderId="73" xfId="0" applyFont="1" applyFill="1" applyBorder="1" applyAlignment="1">
      <alignment horizontal="left" vertical="center"/>
    </xf>
    <xf numFmtId="0" fontId="7" fillId="0" borderId="26"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shrinkToFit="1"/>
    </xf>
    <xf numFmtId="0" fontId="2" fillId="2" borderId="85" xfId="0" applyFont="1" applyFill="1" applyBorder="1" applyAlignment="1">
      <alignment horizontal="left" vertical="top" shrinkToFit="1"/>
    </xf>
    <xf numFmtId="0" fontId="7" fillId="0" borderId="65" xfId="0" applyFont="1" applyFill="1" applyBorder="1" applyAlignment="1">
      <alignment horizontal="left" vertical="center" shrinkToFit="1"/>
    </xf>
    <xf numFmtId="0" fontId="9" fillId="0" borderId="0" xfId="0" applyFont="1" applyFill="1" applyBorder="1" applyAlignment="1">
      <alignment horizontal="center" vertical="center" wrapText="1"/>
    </xf>
    <xf numFmtId="0" fontId="13" fillId="3" borderId="27" xfId="0" applyFont="1" applyFill="1" applyBorder="1" applyAlignment="1">
      <alignment vertical="center" wrapText="1"/>
    </xf>
    <xf numFmtId="0" fontId="13" fillId="4" borderId="34" xfId="0" applyFont="1" applyFill="1" applyBorder="1" applyAlignment="1">
      <alignment vertical="center" wrapText="1"/>
    </xf>
    <xf numFmtId="0" fontId="13" fillId="0" borderId="43" xfId="0" applyFont="1" applyBorder="1" applyAlignment="1">
      <alignment vertical="center" wrapText="1"/>
    </xf>
    <xf numFmtId="0" fontId="16" fillId="0" borderId="44" xfId="0" applyFont="1" applyBorder="1" applyAlignment="1">
      <alignment vertical="center" wrapText="1"/>
    </xf>
    <xf numFmtId="0" fontId="16" fillId="0" borderId="41" xfId="0" applyFont="1" applyBorder="1" applyAlignment="1">
      <alignment vertical="center" wrapText="1"/>
    </xf>
    <xf numFmtId="0" fontId="16" fillId="4" borderId="25" xfId="0" applyFont="1" applyFill="1" applyBorder="1" applyAlignment="1">
      <alignment vertical="center" wrapText="1"/>
    </xf>
    <xf numFmtId="0" fontId="13" fillId="6" borderId="25" xfId="0" applyFont="1" applyFill="1" applyBorder="1" applyAlignment="1">
      <alignment vertical="center" wrapText="1"/>
    </xf>
    <xf numFmtId="0" fontId="16" fillId="0" borderId="31" xfId="0" applyFont="1" applyFill="1" applyBorder="1" applyAlignment="1">
      <alignment vertical="center" wrapText="1"/>
    </xf>
    <xf numFmtId="0" fontId="13" fillId="0" borderId="112" xfId="0" applyFont="1" applyFill="1" applyBorder="1" applyAlignment="1">
      <alignment vertical="center" wrapText="1"/>
    </xf>
    <xf numFmtId="0" fontId="13" fillId="6" borderId="113" xfId="0" applyFont="1" applyFill="1" applyBorder="1" applyAlignment="1">
      <alignment vertical="center" wrapText="1"/>
    </xf>
    <xf numFmtId="0" fontId="16" fillId="0" borderId="31" xfId="0" applyFont="1" applyBorder="1" applyAlignment="1">
      <alignment vertical="center" wrapText="1"/>
    </xf>
    <xf numFmtId="0" fontId="13" fillId="0" borderId="31" xfId="0" applyFont="1" applyFill="1" applyBorder="1" applyAlignment="1">
      <alignmen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2" fillId="0" borderId="0" xfId="0" applyFont="1" applyFill="1" applyAlignment="1">
      <alignment vertical="center"/>
    </xf>
    <xf numFmtId="176"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left" vertical="center" shrinkToFit="1"/>
    </xf>
    <xf numFmtId="0" fontId="13" fillId="0" borderId="0" xfId="0" applyFont="1" applyFill="1" applyBorder="1" applyAlignment="1">
      <alignment vertical="center" wrapText="1"/>
    </xf>
    <xf numFmtId="176" fontId="2" fillId="0" borderId="0" xfId="0" applyNumberFormat="1" applyFont="1" applyBorder="1" applyAlignment="1">
      <alignment horizontal="left" vertical="center" shrinkToFit="1"/>
    </xf>
    <xf numFmtId="176" fontId="2" fillId="2" borderId="29" xfId="0" applyNumberFormat="1" applyFont="1" applyFill="1" applyBorder="1" applyAlignment="1">
      <alignment horizontal="left" vertical="top" shrinkToFit="1"/>
    </xf>
    <xf numFmtId="176" fontId="6" fillId="5" borderId="21" xfId="0" applyNumberFormat="1" applyFont="1" applyFill="1" applyBorder="1" applyAlignment="1">
      <alignment horizontal="left" vertical="center" shrinkToFit="1"/>
    </xf>
    <xf numFmtId="176" fontId="2" fillId="0" borderId="3" xfId="0" applyNumberFormat="1" applyFont="1" applyBorder="1" applyAlignment="1">
      <alignment horizontal="left" vertical="center" shrinkToFit="1"/>
    </xf>
    <xf numFmtId="176" fontId="2" fillId="0" borderId="72" xfId="0" applyNumberFormat="1" applyFont="1" applyBorder="1" applyAlignment="1">
      <alignment horizontal="left" vertical="center" shrinkToFit="1"/>
    </xf>
    <xf numFmtId="176" fontId="6" fillId="5" borderId="29" xfId="0" applyNumberFormat="1" applyFont="1" applyFill="1" applyBorder="1" applyAlignment="1">
      <alignment horizontal="left" vertical="center" shrinkToFit="1"/>
    </xf>
    <xf numFmtId="176" fontId="2" fillId="4" borderId="0" xfId="0" applyNumberFormat="1" applyFont="1" applyFill="1" applyBorder="1" applyAlignment="1">
      <alignment horizontal="left" vertical="center" shrinkToFit="1"/>
    </xf>
    <xf numFmtId="176" fontId="2" fillId="4" borderId="15" xfId="0" applyNumberFormat="1" applyFont="1" applyFill="1" applyBorder="1" applyAlignment="1">
      <alignment horizontal="left" vertical="center" shrinkToFit="1"/>
    </xf>
    <xf numFmtId="176" fontId="2" fillId="4" borderId="10" xfId="0" applyNumberFormat="1" applyFont="1" applyFill="1" applyBorder="1" applyAlignment="1">
      <alignment horizontal="left" vertical="center" shrinkToFit="1"/>
    </xf>
    <xf numFmtId="176" fontId="2" fillId="4" borderId="9" xfId="0" applyNumberFormat="1" applyFont="1" applyFill="1" applyBorder="1" applyAlignment="1">
      <alignment horizontal="left" vertical="center" shrinkToFit="1"/>
    </xf>
    <xf numFmtId="176" fontId="2" fillId="4" borderId="21" xfId="0" applyNumberFormat="1" applyFont="1" applyFill="1" applyBorder="1" applyAlignment="1">
      <alignment horizontal="left" vertical="center" shrinkToFit="1"/>
    </xf>
    <xf numFmtId="176" fontId="2" fillId="4" borderId="72" xfId="0" applyNumberFormat="1" applyFont="1" applyFill="1" applyBorder="1" applyAlignment="1">
      <alignment horizontal="left" vertical="center" shrinkToFit="1"/>
    </xf>
    <xf numFmtId="176" fontId="2" fillId="4" borderId="16" xfId="0" applyNumberFormat="1" applyFont="1" applyFill="1" applyBorder="1" applyAlignment="1">
      <alignment horizontal="left" vertical="center" shrinkToFit="1"/>
    </xf>
    <xf numFmtId="176" fontId="2" fillId="4" borderId="118" xfId="0" applyNumberFormat="1"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0" fontId="16" fillId="6" borderId="113" xfId="0" applyFont="1" applyFill="1" applyBorder="1" applyAlignment="1">
      <alignment vertical="center" wrapText="1"/>
    </xf>
    <xf numFmtId="0" fontId="16" fillId="6" borderId="25" xfId="0" applyFont="1" applyFill="1" applyBorder="1" applyAlignment="1">
      <alignment vertical="center" wrapText="1"/>
    </xf>
    <xf numFmtId="0" fontId="16" fillId="3" borderId="27" xfId="0" applyFont="1" applyFill="1" applyBorder="1" applyAlignment="1">
      <alignment vertical="center" wrapText="1"/>
    </xf>
    <xf numFmtId="0" fontId="10" fillId="0" borderId="8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78" xfId="0" applyFont="1" applyFill="1" applyBorder="1" applyAlignment="1">
      <alignment horizontal="center" vertical="center" wrapText="1"/>
    </xf>
    <xf numFmtId="0" fontId="7" fillId="5" borderId="85"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16" fillId="0" borderId="25" xfId="0" applyFont="1" applyFill="1" applyBorder="1" applyAlignment="1">
      <alignment vertical="center" wrapText="1"/>
    </xf>
    <xf numFmtId="176" fontId="23" fillId="0" borderId="0" xfId="0" applyNumberFormat="1" applyFont="1" applyBorder="1" applyAlignment="1">
      <alignment horizontal="left" vertical="center"/>
    </xf>
    <xf numFmtId="0" fontId="16" fillId="0" borderId="27" xfId="0" applyFont="1" applyBorder="1" applyAlignment="1">
      <alignment vertical="center" wrapText="1"/>
    </xf>
    <xf numFmtId="176" fontId="2" fillId="0" borderId="18" xfId="0" applyNumberFormat="1" applyFont="1" applyBorder="1" applyAlignment="1">
      <alignment vertical="center"/>
    </xf>
    <xf numFmtId="176" fontId="2" fillId="0" borderId="23" xfId="0" applyNumberFormat="1" applyFont="1" applyBorder="1" applyAlignment="1">
      <alignment vertical="center"/>
    </xf>
    <xf numFmtId="0" fontId="2" fillId="0" borderId="23" xfId="0" applyFont="1" applyBorder="1" applyAlignment="1">
      <alignment vertical="center"/>
    </xf>
    <xf numFmtId="176" fontId="2" fillId="0" borderId="7" xfId="0" applyNumberFormat="1" applyFont="1" applyBorder="1" applyAlignment="1">
      <alignment vertical="center"/>
    </xf>
    <xf numFmtId="176" fontId="2" fillId="0" borderId="21" xfId="0" applyNumberFormat="1" applyFont="1" applyBorder="1" applyAlignment="1">
      <alignment vertical="center"/>
    </xf>
    <xf numFmtId="0" fontId="2" fillId="0" borderId="21" xfId="0" applyFont="1" applyBorder="1" applyAlignment="1">
      <alignment vertical="center"/>
    </xf>
    <xf numFmtId="176" fontId="2" fillId="0" borderId="7" xfId="0" applyNumberFormat="1" applyFont="1" applyBorder="1" applyAlignment="1">
      <alignment vertical="center" wrapText="1"/>
    </xf>
    <xf numFmtId="176" fontId="2" fillId="0" borderId="19" xfId="0" applyNumberFormat="1" applyFont="1" applyBorder="1" applyAlignment="1">
      <alignment vertical="center" wrapText="1"/>
    </xf>
    <xf numFmtId="176" fontId="2" fillId="0" borderId="24" xfId="0" applyNumberFormat="1" applyFont="1" applyBorder="1" applyAlignment="1">
      <alignment vertical="center" wrapText="1"/>
    </xf>
    <xf numFmtId="0" fontId="2" fillId="0" borderId="24" xfId="0" applyFont="1" applyBorder="1" applyAlignment="1">
      <alignment vertical="center" wrapText="1"/>
    </xf>
    <xf numFmtId="176" fontId="2"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176" fontId="5" fillId="4" borderId="0" xfId="0" applyNumberFormat="1" applyFont="1" applyFill="1" applyBorder="1" applyAlignment="1">
      <alignment vertical="center" wrapText="1"/>
    </xf>
    <xf numFmtId="176" fontId="2" fillId="0" borderId="19" xfId="0" applyNumberFormat="1" applyFont="1" applyBorder="1" applyAlignment="1">
      <alignment vertical="center"/>
    </xf>
    <xf numFmtId="176" fontId="2" fillId="0" borderId="24" xfId="0" applyNumberFormat="1" applyFont="1" applyBorder="1" applyAlignment="1">
      <alignment vertical="center"/>
    </xf>
    <xf numFmtId="0" fontId="2" fillId="0" borderId="24" xfId="0" applyFont="1" applyBorder="1" applyAlignment="1">
      <alignment vertical="center"/>
    </xf>
    <xf numFmtId="176" fontId="2" fillId="0" borderId="5" xfId="0" applyNumberFormat="1" applyFont="1" applyBorder="1" applyAlignment="1">
      <alignment vertical="center"/>
    </xf>
    <xf numFmtId="176" fontId="2" fillId="0" borderId="12" xfId="0" applyNumberFormat="1" applyFont="1" applyBorder="1" applyAlignment="1">
      <alignment vertical="center"/>
    </xf>
    <xf numFmtId="176" fontId="2" fillId="0" borderId="20" xfId="0" applyNumberFormat="1" applyFont="1" applyBorder="1" applyAlignment="1">
      <alignment vertical="center"/>
    </xf>
    <xf numFmtId="176" fontId="2" fillId="0" borderId="22" xfId="0" applyNumberFormat="1" applyFont="1" applyBorder="1" applyAlignment="1">
      <alignment vertical="center"/>
    </xf>
    <xf numFmtId="176" fontId="2" fillId="4" borderId="0" xfId="0" applyNumberFormat="1" applyFont="1" applyFill="1" applyBorder="1" applyAlignment="1">
      <alignment vertical="center" wrapText="1"/>
    </xf>
    <xf numFmtId="0" fontId="2" fillId="0" borderId="0" xfId="0" applyFont="1" applyFill="1" applyAlignment="1">
      <alignment vertical="top" wrapText="1" shrinkToFit="1"/>
    </xf>
    <xf numFmtId="0" fontId="2" fillId="0" borderId="0" xfId="0" applyFont="1" applyFill="1" applyAlignment="1">
      <alignment vertical="top" shrinkToFit="1"/>
    </xf>
    <xf numFmtId="0" fontId="13" fillId="0" borderId="0" xfId="0" applyFont="1" applyFill="1" applyAlignment="1">
      <alignment vertical="top" wrapText="1" shrinkToFit="1"/>
    </xf>
    <xf numFmtId="176" fontId="2" fillId="0" borderId="18" xfId="0" applyNumberFormat="1" applyFont="1" applyBorder="1" applyAlignment="1">
      <alignment vertical="center" wrapText="1"/>
    </xf>
    <xf numFmtId="176" fontId="2" fillId="0" borderId="3" xfId="0" applyNumberFormat="1" applyFont="1" applyBorder="1" applyAlignment="1">
      <alignment horizontal="left" vertical="center"/>
    </xf>
    <xf numFmtId="0" fontId="2" fillId="0" borderId="3" xfId="0" applyFont="1" applyBorder="1" applyAlignment="1">
      <alignment horizontal="left" vertical="center"/>
    </xf>
    <xf numFmtId="176" fontId="2" fillId="4" borderId="3" xfId="0" applyNumberFormat="1" applyFont="1" applyFill="1" applyBorder="1" applyAlignment="1">
      <alignment vertical="center" wrapText="1"/>
    </xf>
    <xf numFmtId="176" fontId="2" fillId="0" borderId="39" xfId="0" applyNumberFormat="1" applyFont="1" applyBorder="1" applyAlignment="1">
      <alignment vertical="center" wrapText="1"/>
    </xf>
    <xf numFmtId="176" fontId="2" fillId="0" borderId="40" xfId="0" applyNumberFormat="1" applyFont="1" applyBorder="1" applyAlignment="1">
      <alignment vertical="center" wrapText="1"/>
    </xf>
    <xf numFmtId="176" fontId="2" fillId="0" borderId="36" xfId="0" applyNumberFormat="1" applyFont="1" applyBorder="1" applyAlignment="1">
      <alignment vertical="center" wrapText="1"/>
    </xf>
    <xf numFmtId="176" fontId="2" fillId="0" borderId="37" xfId="0" applyNumberFormat="1" applyFont="1" applyBorder="1" applyAlignment="1">
      <alignment vertical="center" wrapText="1"/>
    </xf>
    <xf numFmtId="0" fontId="2" fillId="0" borderId="37" xfId="0" applyFont="1" applyBorder="1" applyAlignment="1">
      <alignment vertical="center" wrapText="1"/>
    </xf>
    <xf numFmtId="176" fontId="2" fillId="0" borderId="39" xfId="0" applyNumberFormat="1" applyFont="1" applyBorder="1" applyAlignment="1">
      <alignment vertical="center"/>
    </xf>
    <xf numFmtId="176" fontId="2" fillId="0" borderId="40" xfId="0" applyNumberFormat="1" applyFont="1" applyBorder="1" applyAlignment="1">
      <alignment vertical="center"/>
    </xf>
    <xf numFmtId="176" fontId="2" fillId="3" borderId="5" xfId="0" applyNumberFormat="1" applyFont="1" applyFill="1" applyBorder="1" applyAlignment="1">
      <alignment vertical="center"/>
    </xf>
    <xf numFmtId="176" fontId="2" fillId="3" borderId="12" xfId="0" applyNumberFormat="1" applyFont="1" applyFill="1" applyBorder="1" applyAlignment="1">
      <alignment vertical="center"/>
    </xf>
    <xf numFmtId="176" fontId="2" fillId="3" borderId="13" xfId="0" applyNumberFormat="1" applyFont="1" applyFill="1" applyBorder="1" applyAlignment="1">
      <alignment vertical="center"/>
    </xf>
    <xf numFmtId="176" fontId="2" fillId="0" borderId="6" xfId="0" applyNumberFormat="1" applyFont="1" applyBorder="1" applyAlignment="1">
      <alignment vertical="center"/>
    </xf>
    <xf numFmtId="176" fontId="2" fillId="0" borderId="0" xfId="0" applyNumberFormat="1" applyFont="1" applyBorder="1" applyAlignment="1">
      <alignment vertical="center"/>
    </xf>
    <xf numFmtId="176" fontId="2" fillId="0" borderId="21" xfId="0" applyNumberFormat="1" applyFont="1" applyBorder="1" applyAlignment="1">
      <alignment vertical="center" wrapText="1"/>
    </xf>
    <xf numFmtId="0" fontId="2" fillId="0" borderId="21" xfId="0" applyFont="1" applyBorder="1" applyAlignment="1">
      <alignment vertical="center" wrapText="1"/>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0" fontId="2" fillId="0" borderId="3" xfId="0" applyFont="1" applyBorder="1" applyAlignment="1">
      <alignment vertical="center"/>
    </xf>
    <xf numFmtId="176" fontId="5" fillId="4" borderId="3" xfId="0" applyNumberFormat="1" applyFont="1" applyFill="1" applyBorder="1" applyAlignment="1">
      <alignment vertical="center" wrapText="1"/>
    </xf>
    <xf numFmtId="176" fontId="2" fillId="0" borderId="17" xfId="0" applyNumberFormat="1" applyFont="1" applyBorder="1" applyAlignment="1">
      <alignment vertical="center"/>
    </xf>
    <xf numFmtId="176" fontId="5" fillId="4" borderId="14" xfId="0" applyNumberFormat="1" applyFont="1" applyFill="1" applyBorder="1" applyAlignment="1">
      <alignment vertical="center" wrapText="1"/>
    </xf>
    <xf numFmtId="176" fontId="2" fillId="0" borderId="36" xfId="0" applyNumberFormat="1" applyFont="1" applyBorder="1" applyAlignment="1">
      <alignment vertical="center"/>
    </xf>
    <xf numFmtId="176" fontId="2" fillId="0" borderId="37" xfId="0" applyNumberFormat="1" applyFont="1" applyBorder="1" applyAlignment="1">
      <alignment vertical="center"/>
    </xf>
    <xf numFmtId="0" fontId="2" fillId="0" borderId="37" xfId="0" applyFont="1" applyBorder="1" applyAlignment="1">
      <alignment vertical="center"/>
    </xf>
    <xf numFmtId="176" fontId="2" fillId="4" borderId="14" xfId="0" applyNumberFormat="1" applyFont="1" applyFill="1" applyBorder="1" applyAlignment="1">
      <alignment vertical="center" wrapText="1"/>
    </xf>
    <xf numFmtId="0" fontId="2" fillId="0" borderId="7" xfId="0" applyFont="1" applyBorder="1" applyAlignment="1">
      <alignment vertical="center" wrapText="1"/>
    </xf>
    <xf numFmtId="0" fontId="0" fillId="0" borderId="16" xfId="0" applyBorder="1" applyAlignment="1">
      <alignment vertical="center" wrapText="1"/>
    </xf>
    <xf numFmtId="176" fontId="2" fillId="0" borderId="42" xfId="0" applyNumberFormat="1" applyFont="1" applyBorder="1" applyAlignment="1">
      <alignment horizontal="left" vertical="center"/>
    </xf>
    <xf numFmtId="0" fontId="2" fillId="0" borderId="42" xfId="0" applyFont="1" applyBorder="1" applyAlignment="1">
      <alignment horizontal="left" vertical="center"/>
    </xf>
    <xf numFmtId="0" fontId="9" fillId="0" borderId="0" xfId="0" applyFont="1" applyFill="1" applyBorder="1" applyAlignment="1">
      <alignment horizontal="center" vertical="center" shrinkToFit="1"/>
    </xf>
    <xf numFmtId="0" fontId="2" fillId="0" borderId="42" xfId="0" applyFont="1" applyBorder="1" applyAlignment="1">
      <alignment vertical="center" wrapText="1"/>
    </xf>
    <xf numFmtId="176" fontId="2" fillId="3" borderId="6" xfId="0" applyNumberFormat="1" applyFont="1" applyFill="1" applyBorder="1" applyAlignment="1">
      <alignment vertical="center" wrapText="1"/>
    </xf>
    <xf numFmtId="176" fontId="2" fillId="3" borderId="0" xfId="0" applyNumberFormat="1" applyFont="1" applyFill="1" applyBorder="1" applyAlignment="1">
      <alignment vertical="center" wrapText="1"/>
    </xf>
    <xf numFmtId="0" fontId="2" fillId="3" borderId="0" xfId="0" applyFont="1" applyFill="1" applyBorder="1" applyAlignment="1">
      <alignment vertical="center" wrapText="1"/>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0" fontId="5" fillId="0" borderId="3" xfId="0" applyFont="1" applyBorder="1" applyAlignment="1">
      <alignment vertical="center"/>
    </xf>
    <xf numFmtId="0" fontId="2" fillId="0" borderId="18" xfId="0" applyFont="1" applyBorder="1" applyAlignment="1">
      <alignment vertical="center" wrapText="1"/>
    </xf>
    <xf numFmtId="0" fontId="0" fillId="0" borderId="17" xfId="0" applyBorder="1" applyAlignment="1">
      <alignment vertical="center" wrapText="1"/>
    </xf>
    <xf numFmtId="0" fontId="2" fillId="0" borderId="5" xfId="0" applyFont="1" applyBorder="1" applyAlignment="1">
      <alignment vertical="center" wrapText="1"/>
    </xf>
    <xf numFmtId="0" fontId="0" fillId="0" borderId="13" xfId="0" applyBorder="1" applyAlignment="1">
      <alignment vertical="center" wrapText="1"/>
    </xf>
  </cellXfs>
  <cellStyles count="1">
    <cellStyle name="標準" xfId="0" builtinId="0"/>
  </cellStyles>
  <dxfs count="0"/>
  <tableStyles count="0" defaultTableStyle="TableStyleMedium2" defaultPivotStyle="PivotStyleLight16"/>
  <colors>
    <mruColors>
      <color rgb="FF0000FF"/>
      <color rgb="FFFFEBFF"/>
      <color rgb="FFFFF6DD"/>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12</xdr:col>
      <xdr:colOff>325782</xdr:colOff>
      <xdr:row>25</xdr:row>
      <xdr:rowOff>4313</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8250582" cy="570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24505</xdr:colOff>
      <xdr:row>5</xdr:row>
      <xdr:rowOff>87055</xdr:rowOff>
    </xdr:from>
    <xdr:to>
      <xdr:col>12</xdr:col>
      <xdr:colOff>274263</xdr:colOff>
      <xdr:row>5</xdr:row>
      <xdr:rowOff>87055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349722" y="1219012"/>
          <a:ext cx="687584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439997</xdr:colOff>
      <xdr:row>6</xdr:row>
      <xdr:rowOff>27077</xdr:rowOff>
    </xdr:from>
    <xdr:to>
      <xdr:col>1</xdr:col>
      <xdr:colOff>433447</xdr:colOff>
      <xdr:row>6</xdr:row>
      <xdr:rowOff>27077</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39997" y="1385425"/>
          <a:ext cx="65605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579029</xdr:colOff>
      <xdr:row>8</xdr:row>
      <xdr:rowOff>34633</xdr:rowOff>
    </xdr:from>
    <xdr:to>
      <xdr:col>12</xdr:col>
      <xdr:colOff>246589</xdr:colOff>
      <xdr:row>8</xdr:row>
      <xdr:rowOff>34633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79029" y="1845763"/>
          <a:ext cx="761886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455597</xdr:colOff>
      <xdr:row>8</xdr:row>
      <xdr:rowOff>203511</xdr:rowOff>
    </xdr:from>
    <xdr:to>
      <xdr:col>3</xdr:col>
      <xdr:colOff>419626</xdr:colOff>
      <xdr:row>8</xdr:row>
      <xdr:rowOff>203511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455597" y="2014641"/>
          <a:ext cx="195185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R293"/>
  <sheetViews>
    <sheetView showGridLines="0" tabSelected="1" view="pageBreakPreview" zoomScale="85" zoomScaleNormal="85" zoomScaleSheetLayoutView="85" workbookViewId="0">
      <pane xSplit="1" ySplit="5" topLeftCell="B6" activePane="bottomRight" state="frozen"/>
      <selection pane="topRight" activeCell="B1" sqref="B1"/>
      <selection pane="bottomLeft" activeCell="A4" sqref="A4"/>
      <selection pane="bottomRight" activeCell="B6" sqref="B6"/>
    </sheetView>
  </sheetViews>
  <sheetFormatPr defaultColWidth="8.625" defaultRowHeight="16.5" x14ac:dyDescent="0.4"/>
  <cols>
    <col min="1" max="1" width="0.875" style="2" customWidth="1"/>
    <col min="2" max="5" width="2.5" style="83" customWidth="1"/>
    <col min="6" max="6" width="0.875" style="2" customWidth="1"/>
    <col min="7" max="7" width="1.625" style="84" customWidth="1"/>
    <col min="8" max="8" width="2.875" style="170" customWidth="1"/>
    <col min="9" max="10" width="3" style="3" customWidth="1"/>
    <col min="11" max="11" width="55.75" style="1" customWidth="1"/>
    <col min="12" max="12" width="22" style="41" customWidth="1"/>
    <col min="13" max="13" width="10.875" style="84" customWidth="1"/>
    <col min="14" max="14" width="50.375" style="120" customWidth="1"/>
    <col min="15" max="18" width="12.875" style="2" customWidth="1"/>
    <col min="19" max="16384" width="8.625" style="2"/>
  </cols>
  <sheetData>
    <row r="1" spans="2:18" ht="16.5" customHeight="1" x14ac:dyDescent="0.4">
      <c r="B1" s="260" t="s">
        <v>217</v>
      </c>
      <c r="C1" s="260"/>
      <c r="D1" s="260"/>
      <c r="E1" s="260"/>
      <c r="G1" s="144" t="s">
        <v>120</v>
      </c>
      <c r="N1" s="18" t="s">
        <v>72</v>
      </c>
    </row>
    <row r="2" spans="2:18" ht="6.95" customHeight="1" x14ac:dyDescent="0.4">
      <c r="B2" s="48"/>
      <c r="C2" s="48"/>
      <c r="D2" s="48"/>
      <c r="E2" s="48"/>
      <c r="G2" s="146"/>
    </row>
    <row r="3" spans="2:18" ht="16.5" customHeight="1" x14ac:dyDescent="0.4">
      <c r="B3" s="149"/>
      <c r="C3" s="149"/>
      <c r="D3" s="149"/>
      <c r="E3" s="149"/>
      <c r="G3" s="144"/>
      <c r="H3" s="202" t="s">
        <v>229</v>
      </c>
      <c r="N3" s="162"/>
    </row>
    <row r="4" spans="2:18" ht="6.95" customHeight="1" thickBot="1" x14ac:dyDescent="0.45">
      <c r="B4" s="48"/>
      <c r="C4" s="48"/>
      <c r="D4" s="48"/>
      <c r="E4" s="48"/>
      <c r="G4" s="146"/>
    </row>
    <row r="5" spans="2:18" s="43" customFormat="1" ht="24.95" customHeight="1" x14ac:dyDescent="0.4">
      <c r="B5" s="49" t="s">
        <v>1</v>
      </c>
      <c r="C5" s="50" t="s">
        <v>2</v>
      </c>
      <c r="D5" s="50" t="s">
        <v>3</v>
      </c>
      <c r="E5" s="51" t="s">
        <v>24</v>
      </c>
      <c r="F5" s="42"/>
      <c r="G5" s="147"/>
      <c r="H5" s="171"/>
      <c r="I5" s="44"/>
      <c r="J5" s="44"/>
      <c r="K5" s="45"/>
      <c r="L5" s="46" t="s">
        <v>31</v>
      </c>
      <c r="M5" s="85" t="s">
        <v>6</v>
      </c>
      <c r="N5" s="47" t="s">
        <v>23</v>
      </c>
      <c r="O5" s="43" t="s">
        <v>0</v>
      </c>
    </row>
    <row r="6" spans="2:18" x14ac:dyDescent="0.4">
      <c r="B6" s="197" t="s">
        <v>11</v>
      </c>
      <c r="C6" s="37" t="s">
        <v>11</v>
      </c>
      <c r="D6" s="37" t="s">
        <v>11</v>
      </c>
      <c r="E6" s="198" t="s">
        <v>11</v>
      </c>
      <c r="G6" s="140" t="s">
        <v>190</v>
      </c>
      <c r="H6" s="172"/>
      <c r="I6" s="15"/>
      <c r="J6" s="15"/>
      <c r="K6" s="16"/>
      <c r="L6" s="37"/>
      <c r="M6" s="86"/>
      <c r="N6" s="121"/>
    </row>
    <row r="7" spans="2:18" x14ac:dyDescent="0.4">
      <c r="B7" s="52" t="s">
        <v>12</v>
      </c>
      <c r="C7" s="53" t="s">
        <v>11</v>
      </c>
      <c r="D7" s="53" t="s">
        <v>11</v>
      </c>
      <c r="E7" s="54" t="s">
        <v>11</v>
      </c>
      <c r="G7" s="142" t="str">
        <f t="shared" ref="G7:G11" si="0">+G6</f>
        <v>０　基礎情報</v>
      </c>
      <c r="H7" s="170">
        <v>1</v>
      </c>
      <c r="I7" s="229" t="s">
        <v>5</v>
      </c>
      <c r="J7" s="229"/>
      <c r="K7" s="229"/>
      <c r="L7" s="23"/>
      <c r="M7" s="87" t="s">
        <v>84</v>
      </c>
      <c r="N7" s="122"/>
      <c r="O7" s="2" t="s">
        <v>1</v>
      </c>
      <c r="P7" s="2" t="s">
        <v>2</v>
      </c>
      <c r="Q7" s="2" t="s">
        <v>3</v>
      </c>
      <c r="R7" s="2" t="s">
        <v>4</v>
      </c>
    </row>
    <row r="8" spans="2:18" x14ac:dyDescent="0.4">
      <c r="B8" s="55" t="s">
        <v>11</v>
      </c>
      <c r="C8" s="56" t="s">
        <v>11</v>
      </c>
      <c r="D8" s="56" t="s">
        <v>11</v>
      </c>
      <c r="E8" s="57" t="s">
        <v>11</v>
      </c>
      <c r="G8" s="142" t="str">
        <f t="shared" si="0"/>
        <v>０　基礎情報</v>
      </c>
      <c r="H8" s="173">
        <v>2</v>
      </c>
      <c r="I8" s="229" t="s">
        <v>116</v>
      </c>
      <c r="J8" s="229"/>
      <c r="K8" s="230"/>
      <c r="L8" s="23"/>
      <c r="M8" s="88" t="s">
        <v>117</v>
      </c>
      <c r="N8" s="123"/>
    </row>
    <row r="9" spans="2:18" x14ac:dyDescent="0.4">
      <c r="B9" s="55" t="s">
        <v>11</v>
      </c>
      <c r="C9" s="56" t="s">
        <v>11</v>
      </c>
      <c r="D9" s="56" t="s">
        <v>11</v>
      </c>
      <c r="E9" s="57" t="s">
        <v>11</v>
      </c>
      <c r="G9" s="142" t="str">
        <f t="shared" si="0"/>
        <v>０　基礎情報</v>
      </c>
      <c r="H9" s="173">
        <v>3</v>
      </c>
      <c r="I9" s="229" t="s">
        <v>7</v>
      </c>
      <c r="J9" s="229"/>
      <c r="K9" s="230"/>
      <c r="L9" s="23"/>
      <c r="M9" s="88" t="s">
        <v>14</v>
      </c>
      <c r="N9" s="123"/>
    </row>
    <row r="10" spans="2:18" x14ac:dyDescent="0.4">
      <c r="B10" s="55" t="s">
        <v>11</v>
      </c>
      <c r="C10" s="56" t="s">
        <v>11</v>
      </c>
      <c r="D10" s="56" t="s">
        <v>11</v>
      </c>
      <c r="E10" s="57" t="s">
        <v>11</v>
      </c>
      <c r="G10" s="142" t="str">
        <f t="shared" si="0"/>
        <v>０　基礎情報</v>
      </c>
      <c r="H10" s="173">
        <v>4</v>
      </c>
      <c r="I10" s="229" t="s">
        <v>8</v>
      </c>
      <c r="J10" s="229"/>
      <c r="K10" s="230"/>
      <c r="L10" s="23"/>
      <c r="M10" s="88" t="s">
        <v>85</v>
      </c>
      <c r="N10" s="123"/>
    </row>
    <row r="11" spans="2:18" ht="17.25" thickBot="1" x14ac:dyDescent="0.45">
      <c r="B11" s="58" t="s">
        <v>11</v>
      </c>
      <c r="C11" s="59" t="s">
        <v>11</v>
      </c>
      <c r="D11" s="59" t="s">
        <v>11</v>
      </c>
      <c r="E11" s="60" t="s">
        <v>11</v>
      </c>
      <c r="G11" s="143" t="str">
        <f t="shared" si="0"/>
        <v>０　基礎情報</v>
      </c>
      <c r="H11" s="174">
        <v>5</v>
      </c>
      <c r="I11" s="258" t="s">
        <v>9</v>
      </c>
      <c r="J11" s="258"/>
      <c r="K11" s="259"/>
      <c r="L11" s="24"/>
      <c r="M11" s="89" t="s">
        <v>10</v>
      </c>
      <c r="N11" s="124" t="s">
        <v>238</v>
      </c>
    </row>
    <row r="12" spans="2:18" ht="17.25" hidden="1" thickBot="1" x14ac:dyDescent="0.45">
      <c r="B12" s="199" t="s">
        <v>11</v>
      </c>
      <c r="C12" s="25"/>
      <c r="D12" s="25"/>
      <c r="E12" s="200"/>
      <c r="G12" s="141" t="s">
        <v>191</v>
      </c>
      <c r="H12" s="175"/>
      <c r="I12" s="13"/>
      <c r="J12" s="13"/>
      <c r="K12" s="14"/>
      <c r="L12" s="25"/>
      <c r="M12" s="90"/>
      <c r="N12" s="125"/>
    </row>
    <row r="13" spans="2:18" ht="43.5" hidden="1" customHeight="1" x14ac:dyDescent="0.4">
      <c r="B13" s="55" t="s">
        <v>11</v>
      </c>
      <c r="C13" s="56"/>
      <c r="D13" s="56"/>
      <c r="E13" s="57"/>
      <c r="G13" s="142" t="str">
        <f t="shared" ref="G13:G42" si="1">+G12</f>
        <v>１ 【病院のみ】病床確保について</v>
      </c>
      <c r="H13" s="173">
        <v>1</v>
      </c>
      <c r="I13" s="214" t="s">
        <v>185</v>
      </c>
      <c r="J13" s="214"/>
      <c r="K13" s="215"/>
      <c r="L13" s="23"/>
      <c r="M13" s="88" t="s">
        <v>82</v>
      </c>
      <c r="N13" s="137"/>
      <c r="O13" s="2" t="s">
        <v>32</v>
      </c>
      <c r="P13" s="2" t="s">
        <v>87</v>
      </c>
      <c r="Q13" s="2" t="s">
        <v>86</v>
      </c>
    </row>
    <row r="14" spans="2:18" ht="112.5" hidden="1" customHeight="1" x14ac:dyDescent="0.4">
      <c r="B14" s="188" t="s">
        <v>11</v>
      </c>
      <c r="C14" s="189"/>
      <c r="D14" s="189"/>
      <c r="E14" s="190"/>
      <c r="G14" s="142" t="str">
        <f t="shared" si="1"/>
        <v>１ 【病院のみ】病床確保について</v>
      </c>
      <c r="H14" s="176">
        <v>2</v>
      </c>
      <c r="I14" s="224" t="s">
        <v>178</v>
      </c>
      <c r="J14" s="224"/>
      <c r="K14" s="224"/>
      <c r="L14" s="26"/>
      <c r="M14" s="91"/>
      <c r="N14" s="132" t="s">
        <v>219</v>
      </c>
    </row>
    <row r="15" spans="2:18" ht="17.25" hidden="1" thickBot="1" x14ac:dyDescent="0.45">
      <c r="B15" s="61" t="s">
        <v>11</v>
      </c>
      <c r="C15" s="62"/>
      <c r="D15" s="62"/>
      <c r="E15" s="63"/>
      <c r="G15" s="142" t="str">
        <f t="shared" si="1"/>
        <v>１ 【病院のみ】病床確保について</v>
      </c>
      <c r="H15" s="176"/>
      <c r="I15" s="220" t="s">
        <v>158</v>
      </c>
      <c r="J15" s="221"/>
      <c r="K15" s="221"/>
      <c r="L15" s="27"/>
      <c r="M15" s="92">
        <v>10</v>
      </c>
      <c r="N15" s="130"/>
    </row>
    <row r="16" spans="2:18" ht="17.25" hidden="1" thickBot="1" x14ac:dyDescent="0.45">
      <c r="B16" s="55" t="s">
        <v>11</v>
      </c>
      <c r="C16" s="56"/>
      <c r="D16" s="56"/>
      <c r="E16" s="57"/>
      <c r="G16" s="142" t="str">
        <f t="shared" si="1"/>
        <v>１ 【病院のみ】病床確保について</v>
      </c>
      <c r="H16" s="176"/>
      <c r="I16" s="246" t="s">
        <v>65</v>
      </c>
      <c r="J16" s="247"/>
      <c r="K16" s="248"/>
      <c r="L16" s="23"/>
      <c r="M16" s="88">
        <v>2</v>
      </c>
      <c r="N16" s="123"/>
    </row>
    <row r="17" spans="2:14" ht="17.25" hidden="1" thickBot="1" x14ac:dyDescent="0.45">
      <c r="B17" s="52" t="s">
        <v>11</v>
      </c>
      <c r="C17" s="53"/>
      <c r="D17" s="53"/>
      <c r="E17" s="54"/>
      <c r="G17" s="142" t="str">
        <f t="shared" si="1"/>
        <v>１ 【病院のみ】病床確保について</v>
      </c>
      <c r="H17" s="176"/>
      <c r="I17" s="262" t="s">
        <v>157</v>
      </c>
      <c r="J17" s="263"/>
      <c r="K17" s="264"/>
      <c r="L17" s="28">
        <f>SUM(L18:L25)</f>
        <v>0</v>
      </c>
      <c r="M17" s="93" t="s">
        <v>80</v>
      </c>
      <c r="N17" s="150" t="s">
        <v>156</v>
      </c>
    </row>
    <row r="18" spans="2:14" ht="19.5" hidden="1" thickBot="1" x14ac:dyDescent="0.45">
      <c r="B18" s="61" t="s">
        <v>11</v>
      </c>
      <c r="C18" s="62"/>
      <c r="D18" s="62"/>
      <c r="E18" s="63"/>
      <c r="G18" s="142" t="str">
        <f t="shared" si="1"/>
        <v>１ 【病院のみ】病床確保について</v>
      </c>
      <c r="H18" s="176"/>
      <c r="I18" s="7"/>
      <c r="J18" s="270" t="s">
        <v>15</v>
      </c>
      <c r="K18" s="271"/>
      <c r="L18" s="27"/>
      <c r="M18" s="92">
        <v>4</v>
      </c>
      <c r="N18" s="130"/>
    </row>
    <row r="19" spans="2:14" ht="19.5" hidden="1" thickBot="1" x14ac:dyDescent="0.45">
      <c r="B19" s="64" t="s">
        <v>11</v>
      </c>
      <c r="C19" s="65"/>
      <c r="D19" s="65"/>
      <c r="E19" s="66"/>
      <c r="G19" s="142" t="str">
        <f t="shared" si="1"/>
        <v>１ 【病院のみ】病床確保について</v>
      </c>
      <c r="H19" s="176"/>
      <c r="I19" s="7"/>
      <c r="J19" s="268" t="s">
        <v>16</v>
      </c>
      <c r="K19" s="269"/>
      <c r="L19" s="29"/>
      <c r="M19" s="94">
        <v>0</v>
      </c>
      <c r="N19" s="127"/>
    </row>
    <row r="20" spans="2:14" ht="19.5" hidden="1" thickBot="1" x14ac:dyDescent="0.45">
      <c r="B20" s="64" t="s">
        <v>11</v>
      </c>
      <c r="C20" s="65"/>
      <c r="D20" s="65"/>
      <c r="E20" s="66"/>
      <c r="G20" s="142" t="str">
        <f t="shared" si="1"/>
        <v>１ 【病院のみ】病床確保について</v>
      </c>
      <c r="H20" s="176"/>
      <c r="I20" s="7"/>
      <c r="J20" s="268" t="s">
        <v>17</v>
      </c>
      <c r="K20" s="269"/>
      <c r="L20" s="29"/>
      <c r="M20" s="94">
        <v>0</v>
      </c>
      <c r="N20" s="127"/>
    </row>
    <row r="21" spans="2:14" ht="19.5" hidden="1" thickBot="1" x14ac:dyDescent="0.45">
      <c r="B21" s="64" t="s">
        <v>11</v>
      </c>
      <c r="C21" s="65"/>
      <c r="D21" s="65"/>
      <c r="E21" s="66"/>
      <c r="G21" s="142" t="str">
        <f t="shared" si="1"/>
        <v>１ 【病院のみ】病床確保について</v>
      </c>
      <c r="H21" s="176"/>
      <c r="I21" s="7"/>
      <c r="J21" s="268" t="s">
        <v>18</v>
      </c>
      <c r="K21" s="269"/>
      <c r="L21" s="29"/>
      <c r="M21" s="94">
        <v>0</v>
      </c>
      <c r="N21" s="127"/>
    </row>
    <row r="22" spans="2:14" ht="19.5" hidden="1" thickBot="1" x14ac:dyDescent="0.45">
      <c r="B22" s="64" t="s">
        <v>11</v>
      </c>
      <c r="C22" s="65"/>
      <c r="D22" s="65"/>
      <c r="E22" s="66"/>
      <c r="G22" s="142" t="str">
        <f t="shared" si="1"/>
        <v>１ 【病院のみ】病床確保について</v>
      </c>
      <c r="H22" s="176"/>
      <c r="I22" s="7"/>
      <c r="J22" s="268" t="s">
        <v>19</v>
      </c>
      <c r="K22" s="269"/>
      <c r="L22" s="29"/>
      <c r="M22" s="94">
        <v>0</v>
      </c>
      <c r="N22" s="127"/>
    </row>
    <row r="23" spans="2:14" ht="19.5" hidden="1" thickBot="1" x14ac:dyDescent="0.45">
      <c r="B23" s="64" t="s">
        <v>11</v>
      </c>
      <c r="C23" s="65"/>
      <c r="D23" s="65"/>
      <c r="E23" s="66"/>
      <c r="G23" s="142" t="str">
        <f t="shared" si="1"/>
        <v>１ 【病院のみ】病床確保について</v>
      </c>
      <c r="H23" s="176"/>
      <c r="I23" s="7"/>
      <c r="J23" s="268" t="s">
        <v>20</v>
      </c>
      <c r="K23" s="269"/>
      <c r="L23" s="29"/>
      <c r="M23" s="94">
        <v>0</v>
      </c>
      <c r="N23" s="127"/>
    </row>
    <row r="24" spans="2:14" ht="19.5" hidden="1" thickBot="1" x14ac:dyDescent="0.45">
      <c r="B24" s="64" t="s">
        <v>11</v>
      </c>
      <c r="C24" s="65"/>
      <c r="D24" s="65"/>
      <c r="E24" s="66"/>
      <c r="G24" s="142" t="str">
        <f t="shared" si="1"/>
        <v>１ 【病院のみ】病床確保について</v>
      </c>
      <c r="H24" s="176"/>
      <c r="I24" s="7"/>
      <c r="J24" s="268" t="s">
        <v>21</v>
      </c>
      <c r="K24" s="269"/>
      <c r="L24" s="29"/>
      <c r="M24" s="94">
        <v>0</v>
      </c>
      <c r="N24" s="127"/>
    </row>
    <row r="25" spans="2:14" ht="19.5" hidden="1" thickBot="1" x14ac:dyDescent="0.45">
      <c r="B25" s="67" t="s">
        <v>11</v>
      </c>
      <c r="C25" s="68"/>
      <c r="D25" s="68"/>
      <c r="E25" s="69"/>
      <c r="G25" s="142" t="str">
        <f t="shared" si="1"/>
        <v>１ 【病院のみ】病床確保について</v>
      </c>
      <c r="H25" s="177"/>
      <c r="I25" s="8"/>
      <c r="J25" s="256" t="s">
        <v>22</v>
      </c>
      <c r="K25" s="257"/>
      <c r="L25" s="30"/>
      <c r="M25" s="95">
        <v>0</v>
      </c>
      <c r="N25" s="129"/>
    </row>
    <row r="26" spans="2:14" ht="17.25" hidden="1" thickBot="1" x14ac:dyDescent="0.45">
      <c r="B26" s="55" t="s">
        <v>11</v>
      </c>
      <c r="C26" s="56"/>
      <c r="D26" s="56"/>
      <c r="E26" s="57"/>
      <c r="G26" s="142" t="str">
        <f t="shared" si="1"/>
        <v>１ 【病院のみ】病床確保について</v>
      </c>
      <c r="H26" s="178"/>
      <c r="I26" s="265" t="s">
        <v>118</v>
      </c>
      <c r="J26" s="266"/>
      <c r="K26" s="267"/>
      <c r="L26" s="23"/>
      <c r="M26" s="88">
        <v>0</v>
      </c>
      <c r="N26" s="123" t="s">
        <v>124</v>
      </c>
    </row>
    <row r="27" spans="2:14" ht="32.25" hidden="1" thickBot="1" x14ac:dyDescent="0.45">
      <c r="B27" s="55" t="s">
        <v>11</v>
      </c>
      <c r="C27" s="56"/>
      <c r="D27" s="56"/>
      <c r="E27" s="57"/>
      <c r="G27" s="142" t="str">
        <f t="shared" si="1"/>
        <v>１ 【病院のみ】病床確保について</v>
      </c>
      <c r="H27" s="179"/>
      <c r="I27" s="265" t="s">
        <v>121</v>
      </c>
      <c r="J27" s="266"/>
      <c r="K27" s="267"/>
      <c r="L27" s="23"/>
      <c r="M27" s="88">
        <v>0</v>
      </c>
      <c r="N27" s="123" t="s">
        <v>230</v>
      </c>
    </row>
    <row r="28" spans="2:14" ht="39.6" hidden="1" customHeight="1" x14ac:dyDescent="0.4">
      <c r="B28" s="191" t="s">
        <v>11</v>
      </c>
      <c r="C28" s="192"/>
      <c r="D28" s="192"/>
      <c r="E28" s="193"/>
      <c r="G28" s="142" t="str">
        <f t="shared" si="1"/>
        <v>１ 【病院のみ】病床確保について</v>
      </c>
      <c r="H28" s="176">
        <v>3</v>
      </c>
      <c r="I28" s="255" t="s">
        <v>179</v>
      </c>
      <c r="J28" s="255"/>
      <c r="K28" s="255"/>
      <c r="L28" s="31"/>
      <c r="M28" s="96"/>
      <c r="N28" s="151" t="s">
        <v>215</v>
      </c>
    </row>
    <row r="29" spans="2:14" ht="17.25" hidden="1" thickBot="1" x14ac:dyDescent="0.45">
      <c r="B29" s="61" t="s">
        <v>11</v>
      </c>
      <c r="C29" s="62"/>
      <c r="D29" s="62"/>
      <c r="E29" s="63"/>
      <c r="G29" s="142" t="str">
        <f t="shared" si="1"/>
        <v>１ 【病院のみ】病床確保について</v>
      </c>
      <c r="H29" s="176"/>
      <c r="I29" s="220" t="s">
        <v>40</v>
      </c>
      <c r="J29" s="221"/>
      <c r="K29" s="221"/>
      <c r="L29" s="27"/>
      <c r="M29" s="92">
        <v>10</v>
      </c>
      <c r="N29" s="130"/>
    </row>
    <row r="30" spans="2:14" ht="17.25" hidden="1" thickBot="1" x14ac:dyDescent="0.45">
      <c r="B30" s="55" t="s">
        <v>11</v>
      </c>
      <c r="C30" s="56"/>
      <c r="D30" s="56"/>
      <c r="E30" s="57"/>
      <c r="G30" s="142" t="str">
        <f t="shared" si="1"/>
        <v>１ 【病院のみ】病床確保について</v>
      </c>
      <c r="H30" s="176"/>
      <c r="I30" s="246" t="s">
        <v>65</v>
      </c>
      <c r="J30" s="247"/>
      <c r="K30" s="248"/>
      <c r="L30" s="23"/>
      <c r="M30" s="88">
        <v>2</v>
      </c>
      <c r="N30" s="123"/>
    </row>
    <row r="31" spans="2:14" ht="17.25" hidden="1" thickBot="1" x14ac:dyDescent="0.45">
      <c r="B31" s="52" t="s">
        <v>11</v>
      </c>
      <c r="C31" s="53"/>
      <c r="D31" s="53"/>
      <c r="E31" s="54"/>
      <c r="G31" s="142" t="str">
        <f t="shared" si="1"/>
        <v>１ 【病院のみ】病床確保について</v>
      </c>
      <c r="H31" s="176"/>
      <c r="I31" s="262" t="s">
        <v>157</v>
      </c>
      <c r="J31" s="263"/>
      <c r="K31" s="264"/>
      <c r="L31" s="28">
        <f>SUM(L32:L39)</f>
        <v>0</v>
      </c>
      <c r="M31" s="93" t="s">
        <v>79</v>
      </c>
      <c r="N31" s="150"/>
    </row>
    <row r="32" spans="2:14" ht="19.5" hidden="1" thickBot="1" x14ac:dyDescent="0.45">
      <c r="B32" s="61" t="s">
        <v>11</v>
      </c>
      <c r="C32" s="62"/>
      <c r="D32" s="62"/>
      <c r="E32" s="63"/>
      <c r="G32" s="142" t="str">
        <f t="shared" si="1"/>
        <v>１ 【病院のみ】病床確保について</v>
      </c>
      <c r="H32" s="176"/>
      <c r="I32" s="7"/>
      <c r="J32" s="270" t="s">
        <v>15</v>
      </c>
      <c r="K32" s="271"/>
      <c r="L32" s="27"/>
      <c r="M32" s="92">
        <v>4</v>
      </c>
      <c r="N32" s="130"/>
    </row>
    <row r="33" spans="2:17" ht="19.5" hidden="1" thickBot="1" x14ac:dyDescent="0.45">
      <c r="B33" s="64" t="s">
        <v>11</v>
      </c>
      <c r="C33" s="65"/>
      <c r="D33" s="65"/>
      <c r="E33" s="66"/>
      <c r="G33" s="142" t="str">
        <f t="shared" si="1"/>
        <v>１ 【病院のみ】病床確保について</v>
      </c>
      <c r="H33" s="176"/>
      <c r="I33" s="7"/>
      <c r="J33" s="268" t="s">
        <v>16</v>
      </c>
      <c r="K33" s="269"/>
      <c r="L33" s="29"/>
      <c r="M33" s="94">
        <v>0</v>
      </c>
      <c r="N33" s="127"/>
    </row>
    <row r="34" spans="2:17" ht="19.5" hidden="1" thickBot="1" x14ac:dyDescent="0.45">
      <c r="B34" s="64" t="s">
        <v>11</v>
      </c>
      <c r="C34" s="65"/>
      <c r="D34" s="65"/>
      <c r="E34" s="66"/>
      <c r="G34" s="142" t="str">
        <f t="shared" si="1"/>
        <v>１ 【病院のみ】病床確保について</v>
      </c>
      <c r="H34" s="176"/>
      <c r="I34" s="7"/>
      <c r="J34" s="268" t="s">
        <v>17</v>
      </c>
      <c r="K34" s="269"/>
      <c r="L34" s="29"/>
      <c r="M34" s="94">
        <v>0</v>
      </c>
      <c r="N34" s="127"/>
    </row>
    <row r="35" spans="2:17" ht="19.5" hidden="1" thickBot="1" x14ac:dyDescent="0.45">
      <c r="B35" s="64" t="s">
        <v>11</v>
      </c>
      <c r="C35" s="65"/>
      <c r="D35" s="65"/>
      <c r="E35" s="66"/>
      <c r="G35" s="142" t="str">
        <f t="shared" si="1"/>
        <v>１ 【病院のみ】病床確保について</v>
      </c>
      <c r="H35" s="176"/>
      <c r="I35" s="7"/>
      <c r="J35" s="268" t="s">
        <v>18</v>
      </c>
      <c r="K35" s="269"/>
      <c r="L35" s="29"/>
      <c r="M35" s="94">
        <v>0</v>
      </c>
      <c r="N35" s="127"/>
    </row>
    <row r="36" spans="2:17" ht="19.5" hidden="1" thickBot="1" x14ac:dyDescent="0.45">
      <c r="B36" s="64" t="s">
        <v>11</v>
      </c>
      <c r="C36" s="65"/>
      <c r="D36" s="65"/>
      <c r="E36" s="66"/>
      <c r="G36" s="142" t="str">
        <f t="shared" si="1"/>
        <v>１ 【病院のみ】病床確保について</v>
      </c>
      <c r="H36" s="176"/>
      <c r="I36" s="7"/>
      <c r="J36" s="268" t="s">
        <v>19</v>
      </c>
      <c r="K36" s="269"/>
      <c r="L36" s="29"/>
      <c r="M36" s="94">
        <v>0</v>
      </c>
      <c r="N36" s="127"/>
    </row>
    <row r="37" spans="2:17" ht="19.5" hidden="1" thickBot="1" x14ac:dyDescent="0.45">
      <c r="B37" s="64" t="s">
        <v>11</v>
      </c>
      <c r="C37" s="65"/>
      <c r="D37" s="65"/>
      <c r="E37" s="66"/>
      <c r="G37" s="142" t="str">
        <f t="shared" si="1"/>
        <v>１ 【病院のみ】病床確保について</v>
      </c>
      <c r="H37" s="176"/>
      <c r="I37" s="7"/>
      <c r="J37" s="268" t="s">
        <v>20</v>
      </c>
      <c r="K37" s="269"/>
      <c r="L37" s="29"/>
      <c r="M37" s="94">
        <v>0</v>
      </c>
      <c r="N37" s="127"/>
    </row>
    <row r="38" spans="2:17" ht="19.5" hidden="1" thickBot="1" x14ac:dyDescent="0.45">
      <c r="B38" s="64" t="s">
        <v>11</v>
      </c>
      <c r="C38" s="65"/>
      <c r="D38" s="65"/>
      <c r="E38" s="66"/>
      <c r="G38" s="142" t="str">
        <f t="shared" si="1"/>
        <v>１ 【病院のみ】病床確保について</v>
      </c>
      <c r="H38" s="176"/>
      <c r="I38" s="7"/>
      <c r="J38" s="268" t="s">
        <v>21</v>
      </c>
      <c r="K38" s="269"/>
      <c r="L38" s="29"/>
      <c r="M38" s="94">
        <v>0</v>
      </c>
      <c r="N38" s="127"/>
    </row>
    <row r="39" spans="2:17" ht="19.5" hidden="1" thickBot="1" x14ac:dyDescent="0.45">
      <c r="B39" s="67" t="s">
        <v>11</v>
      </c>
      <c r="C39" s="68"/>
      <c r="D39" s="68"/>
      <c r="E39" s="69"/>
      <c r="G39" s="142" t="str">
        <f t="shared" si="1"/>
        <v>１ 【病院のみ】病床確保について</v>
      </c>
      <c r="H39" s="177"/>
      <c r="I39" s="8"/>
      <c r="J39" s="256" t="s">
        <v>22</v>
      </c>
      <c r="K39" s="257"/>
      <c r="L39" s="30"/>
      <c r="M39" s="95">
        <v>0</v>
      </c>
      <c r="N39" s="129"/>
    </row>
    <row r="40" spans="2:17" ht="17.25" hidden="1" thickBot="1" x14ac:dyDescent="0.45">
      <c r="B40" s="55" t="s">
        <v>11</v>
      </c>
      <c r="C40" s="56"/>
      <c r="D40" s="56"/>
      <c r="E40" s="57"/>
      <c r="G40" s="142" t="str">
        <f t="shared" si="1"/>
        <v>１ 【病院のみ】病床確保について</v>
      </c>
      <c r="H40" s="178"/>
      <c r="I40" s="265" t="s">
        <v>118</v>
      </c>
      <c r="J40" s="266"/>
      <c r="K40" s="267"/>
      <c r="L40" s="23"/>
      <c r="M40" s="88">
        <v>0</v>
      </c>
      <c r="N40" s="123"/>
    </row>
    <row r="41" spans="2:17" ht="17.25" hidden="1" thickBot="1" x14ac:dyDescent="0.45">
      <c r="B41" s="55" t="s">
        <v>11</v>
      </c>
      <c r="C41" s="56"/>
      <c r="D41" s="56"/>
      <c r="E41" s="57"/>
      <c r="G41" s="142" t="str">
        <f t="shared" si="1"/>
        <v>１ 【病院のみ】病床確保について</v>
      </c>
      <c r="H41" s="179"/>
      <c r="I41" s="265" t="s">
        <v>121</v>
      </c>
      <c r="J41" s="266"/>
      <c r="K41" s="267"/>
      <c r="L41" s="23"/>
      <c r="M41" s="88">
        <v>0</v>
      </c>
      <c r="N41" s="123"/>
    </row>
    <row r="42" spans="2:17" ht="30.95" hidden="1" customHeight="1" thickBot="1" x14ac:dyDescent="0.45">
      <c r="B42" s="58" t="s">
        <v>11</v>
      </c>
      <c r="C42" s="59"/>
      <c r="D42" s="59"/>
      <c r="E42" s="60"/>
      <c r="G42" s="143" t="str">
        <f t="shared" si="1"/>
        <v>１ 【病院のみ】病床確保について</v>
      </c>
      <c r="H42" s="174">
        <v>4</v>
      </c>
      <c r="I42" s="261" t="s">
        <v>25</v>
      </c>
      <c r="J42" s="261"/>
      <c r="K42" s="261"/>
      <c r="L42" s="106"/>
      <c r="M42" s="89" t="s">
        <v>26</v>
      </c>
      <c r="N42" s="152"/>
    </row>
    <row r="43" spans="2:17" x14ac:dyDescent="0.4">
      <c r="B43" s="199" t="s">
        <v>11</v>
      </c>
      <c r="C43" s="25" t="s">
        <v>11</v>
      </c>
      <c r="D43" s="25"/>
      <c r="E43" s="200"/>
      <c r="G43" s="141" t="s">
        <v>192</v>
      </c>
      <c r="H43" s="175"/>
      <c r="I43" s="13"/>
      <c r="J43" s="13"/>
      <c r="K43" s="14"/>
      <c r="L43" s="25"/>
      <c r="M43" s="90"/>
      <c r="N43" s="125"/>
    </row>
    <row r="44" spans="2:17" ht="43.5" customHeight="1" x14ac:dyDescent="0.4">
      <c r="B44" s="55" t="s">
        <v>11</v>
      </c>
      <c r="C44" s="56" t="s">
        <v>11</v>
      </c>
      <c r="D44" s="56"/>
      <c r="E44" s="57"/>
      <c r="G44" s="142" t="str">
        <f t="shared" ref="G44:G60" si="2">+G43</f>
        <v>２ 【病院・診療所のみ】発熱外来について</v>
      </c>
      <c r="H44" s="173">
        <v>1</v>
      </c>
      <c r="I44" s="214" t="s">
        <v>184</v>
      </c>
      <c r="J44" s="214"/>
      <c r="K44" s="215"/>
      <c r="L44" s="23"/>
      <c r="M44" s="88" t="s">
        <v>82</v>
      </c>
      <c r="N44" s="137"/>
      <c r="O44" s="2" t="s">
        <v>32</v>
      </c>
      <c r="P44" s="2" t="s">
        <v>87</v>
      </c>
      <c r="Q44" s="2" t="s">
        <v>86</v>
      </c>
    </row>
    <row r="45" spans="2:17" ht="24.6" customHeight="1" x14ac:dyDescent="0.4">
      <c r="B45" s="194" t="s">
        <v>11</v>
      </c>
      <c r="C45" s="195" t="s">
        <v>11</v>
      </c>
      <c r="D45" s="195"/>
      <c r="E45" s="196"/>
      <c r="G45" s="142" t="str">
        <f t="shared" si="2"/>
        <v>２ 【病院・診療所のみ】発熱外来について</v>
      </c>
      <c r="H45" s="176">
        <v>2</v>
      </c>
      <c r="I45" s="224" t="s">
        <v>170</v>
      </c>
      <c r="J45" s="224"/>
      <c r="K45" s="224"/>
      <c r="L45" s="32"/>
      <c r="M45" s="91"/>
      <c r="N45" s="132"/>
    </row>
    <row r="46" spans="2:17" x14ac:dyDescent="0.4">
      <c r="B46" s="70" t="s">
        <v>11</v>
      </c>
      <c r="C46" s="71" t="s">
        <v>11</v>
      </c>
      <c r="D46" s="71"/>
      <c r="E46" s="72"/>
      <c r="G46" s="142" t="str">
        <f t="shared" si="2"/>
        <v>２ 【病院・診療所のみ】発熱外来について</v>
      </c>
      <c r="H46" s="176"/>
      <c r="I46" s="222" t="s">
        <v>43</v>
      </c>
      <c r="J46" s="223"/>
      <c r="K46" s="223"/>
      <c r="L46" s="35"/>
      <c r="M46" s="97" t="s">
        <v>81</v>
      </c>
      <c r="N46" s="135" t="s">
        <v>224</v>
      </c>
      <c r="O46" s="2" t="s">
        <v>38</v>
      </c>
      <c r="P46" s="2" t="s">
        <v>39</v>
      </c>
    </row>
    <row r="47" spans="2:17" x14ac:dyDescent="0.4">
      <c r="B47" s="64" t="s">
        <v>11</v>
      </c>
      <c r="C47" s="65" t="s">
        <v>11</v>
      </c>
      <c r="D47" s="65"/>
      <c r="E47" s="66"/>
      <c r="G47" s="142" t="str">
        <f t="shared" si="2"/>
        <v>２ 【病院・診療所のみ】発熱外来について</v>
      </c>
      <c r="H47" s="176"/>
      <c r="I47" s="204" t="s">
        <v>41</v>
      </c>
      <c r="J47" s="205"/>
      <c r="K47" s="206"/>
      <c r="L47" s="33"/>
      <c r="M47" s="94">
        <v>20</v>
      </c>
      <c r="N47" s="127" t="s">
        <v>171</v>
      </c>
    </row>
    <row r="48" spans="2:17" ht="31.5" x14ac:dyDescent="0.4">
      <c r="B48" s="64" t="s">
        <v>11</v>
      </c>
      <c r="C48" s="65" t="s">
        <v>11</v>
      </c>
      <c r="D48" s="65"/>
      <c r="E48" s="66"/>
      <c r="G48" s="142" t="str">
        <f t="shared" si="2"/>
        <v>２ 【病院・診療所のみ】発熱外来について</v>
      </c>
      <c r="H48" s="176"/>
      <c r="I48" s="204" t="s">
        <v>66</v>
      </c>
      <c r="J48" s="205"/>
      <c r="K48" s="206"/>
      <c r="L48" s="29"/>
      <c r="M48" s="94">
        <v>20</v>
      </c>
      <c r="N48" s="127" t="s">
        <v>228</v>
      </c>
    </row>
    <row r="49" spans="2:17" x14ac:dyDescent="0.4">
      <c r="B49" s="64" t="s">
        <v>11</v>
      </c>
      <c r="C49" s="65" t="s">
        <v>11</v>
      </c>
      <c r="D49" s="65"/>
      <c r="E49" s="66"/>
      <c r="G49" s="142" t="str">
        <f t="shared" si="2"/>
        <v>２ 【病院・診療所のみ】発熱外来について</v>
      </c>
      <c r="H49" s="176"/>
      <c r="I49" s="204" t="s">
        <v>36</v>
      </c>
      <c r="J49" s="205"/>
      <c r="K49" s="206"/>
      <c r="L49" s="33"/>
      <c r="M49" s="94" t="s">
        <v>83</v>
      </c>
      <c r="N49" s="127"/>
      <c r="O49" s="2" t="s">
        <v>11</v>
      </c>
      <c r="P49" s="2" t="s">
        <v>13</v>
      </c>
    </row>
    <row r="50" spans="2:17" x14ac:dyDescent="0.4">
      <c r="B50" s="73" t="s">
        <v>11</v>
      </c>
      <c r="C50" s="74" t="s">
        <v>11</v>
      </c>
      <c r="D50" s="74"/>
      <c r="E50" s="75"/>
      <c r="G50" s="142" t="str">
        <f t="shared" si="2"/>
        <v>２ 【病院・診療所のみ】発熱外来について</v>
      </c>
      <c r="H50" s="180"/>
      <c r="I50" s="217" t="s">
        <v>37</v>
      </c>
      <c r="J50" s="218"/>
      <c r="K50" s="219"/>
      <c r="L50" s="33"/>
      <c r="M50" s="98" t="s">
        <v>83</v>
      </c>
      <c r="N50" s="128"/>
      <c r="O50" s="2" t="s">
        <v>11</v>
      </c>
      <c r="P50" s="2" t="s">
        <v>13</v>
      </c>
    </row>
    <row r="51" spans="2:17" ht="129" customHeight="1" x14ac:dyDescent="0.4">
      <c r="B51" s="188" t="s">
        <v>11</v>
      </c>
      <c r="C51" s="189" t="s">
        <v>11</v>
      </c>
      <c r="D51" s="189"/>
      <c r="E51" s="190"/>
      <c r="G51" s="142" t="str">
        <f t="shared" si="2"/>
        <v>２ 【病院・診療所のみ】発熱外来について</v>
      </c>
      <c r="H51" s="176">
        <v>3</v>
      </c>
      <c r="I51" s="224" t="s">
        <v>180</v>
      </c>
      <c r="J51" s="224"/>
      <c r="K51" s="224"/>
      <c r="L51" s="26"/>
      <c r="M51" s="91"/>
      <c r="N51" s="132" t="s">
        <v>220</v>
      </c>
    </row>
    <row r="52" spans="2:17" x14ac:dyDescent="0.4">
      <c r="B52" s="76" t="s">
        <v>11</v>
      </c>
      <c r="C52" s="77" t="s">
        <v>11</v>
      </c>
      <c r="D52" s="77"/>
      <c r="E52" s="78"/>
      <c r="G52" s="142" t="str">
        <f t="shared" si="2"/>
        <v>２ 【病院・診療所のみ】発熱外来について</v>
      </c>
      <c r="H52" s="176"/>
      <c r="I52" s="222" t="s">
        <v>122</v>
      </c>
      <c r="J52" s="223"/>
      <c r="K52" s="223"/>
      <c r="L52" s="35"/>
      <c r="M52" s="97">
        <v>20</v>
      </c>
      <c r="N52" s="135" t="s">
        <v>171</v>
      </c>
    </row>
    <row r="53" spans="2:17" ht="78.75" x14ac:dyDescent="0.4">
      <c r="B53" s="64" t="s">
        <v>11</v>
      </c>
      <c r="C53" s="65" t="s">
        <v>11</v>
      </c>
      <c r="D53" s="65"/>
      <c r="E53" s="66"/>
      <c r="G53" s="142" t="str">
        <f t="shared" si="2"/>
        <v>２ 【病院・診療所のみ】発熱外来について</v>
      </c>
      <c r="H53" s="176"/>
      <c r="I53" s="204" t="s">
        <v>123</v>
      </c>
      <c r="J53" s="205"/>
      <c r="K53" s="206"/>
      <c r="L53" s="29"/>
      <c r="M53" s="94">
        <v>20</v>
      </c>
      <c r="N53" s="127" t="s">
        <v>231</v>
      </c>
    </row>
    <row r="54" spans="2:17" x14ac:dyDescent="0.4">
      <c r="B54" s="64" t="s">
        <v>11</v>
      </c>
      <c r="C54" s="65" t="s">
        <v>11</v>
      </c>
      <c r="D54" s="65"/>
      <c r="E54" s="66"/>
      <c r="G54" s="142" t="str">
        <f t="shared" si="2"/>
        <v>２ 【病院・診療所のみ】発熱外来について</v>
      </c>
      <c r="H54" s="176"/>
      <c r="I54" s="204" t="s">
        <v>34</v>
      </c>
      <c r="J54" s="205"/>
      <c r="K54" s="206"/>
      <c r="L54" s="33"/>
      <c r="M54" s="94" t="s">
        <v>83</v>
      </c>
      <c r="N54" s="127"/>
      <c r="O54" s="2" t="s">
        <v>11</v>
      </c>
      <c r="P54" s="2" t="s">
        <v>13</v>
      </c>
    </row>
    <row r="55" spans="2:17" x14ac:dyDescent="0.4">
      <c r="B55" s="73" t="s">
        <v>11</v>
      </c>
      <c r="C55" s="74" t="s">
        <v>11</v>
      </c>
      <c r="D55" s="74"/>
      <c r="E55" s="75"/>
      <c r="G55" s="142" t="str">
        <f t="shared" si="2"/>
        <v>２ 【病院・診療所のみ】発熱外来について</v>
      </c>
      <c r="H55" s="180"/>
      <c r="I55" s="217" t="s">
        <v>35</v>
      </c>
      <c r="J55" s="218"/>
      <c r="K55" s="219"/>
      <c r="L55" s="33"/>
      <c r="M55" s="94" t="s">
        <v>83</v>
      </c>
      <c r="N55" s="128"/>
      <c r="O55" s="2" t="s">
        <v>11</v>
      </c>
      <c r="P55" s="2" t="s">
        <v>13</v>
      </c>
    </row>
    <row r="56" spans="2:17" ht="39.6" customHeight="1" x14ac:dyDescent="0.4">
      <c r="B56" s="191" t="s">
        <v>11</v>
      </c>
      <c r="C56" s="192" t="s">
        <v>11</v>
      </c>
      <c r="D56" s="192"/>
      <c r="E56" s="193"/>
      <c r="G56" s="142" t="str">
        <f t="shared" si="2"/>
        <v>２ 【病院・診療所のみ】発熱外来について</v>
      </c>
      <c r="H56" s="176">
        <v>4</v>
      </c>
      <c r="I56" s="255" t="s">
        <v>181</v>
      </c>
      <c r="J56" s="255"/>
      <c r="K56" s="255"/>
      <c r="L56" s="31"/>
      <c r="M56" s="96"/>
      <c r="N56" s="151" t="s">
        <v>214</v>
      </c>
    </row>
    <row r="57" spans="2:17" x14ac:dyDescent="0.4">
      <c r="B57" s="76" t="s">
        <v>11</v>
      </c>
      <c r="C57" s="77" t="s">
        <v>11</v>
      </c>
      <c r="D57" s="77"/>
      <c r="E57" s="78"/>
      <c r="G57" s="142" t="str">
        <f t="shared" si="2"/>
        <v>２ 【病院・診療所のみ】発熱外来について</v>
      </c>
      <c r="H57" s="176"/>
      <c r="I57" s="222" t="s">
        <v>67</v>
      </c>
      <c r="J57" s="223"/>
      <c r="K57" s="223"/>
      <c r="L57" s="35"/>
      <c r="M57" s="97">
        <v>30</v>
      </c>
      <c r="N57" s="135"/>
    </row>
    <row r="58" spans="2:17" x14ac:dyDescent="0.4">
      <c r="B58" s="64" t="s">
        <v>11</v>
      </c>
      <c r="C58" s="65" t="s">
        <v>11</v>
      </c>
      <c r="D58" s="65"/>
      <c r="E58" s="66"/>
      <c r="G58" s="142" t="str">
        <f t="shared" si="2"/>
        <v>２ 【病院・診療所のみ】発熱外来について</v>
      </c>
      <c r="H58" s="176"/>
      <c r="I58" s="204" t="s">
        <v>68</v>
      </c>
      <c r="J58" s="205"/>
      <c r="K58" s="206"/>
      <c r="L58" s="29"/>
      <c r="M58" s="94">
        <v>30</v>
      </c>
      <c r="N58" s="127"/>
    </row>
    <row r="59" spans="2:17" x14ac:dyDescent="0.4">
      <c r="B59" s="64" t="s">
        <v>11</v>
      </c>
      <c r="C59" s="65" t="s">
        <v>11</v>
      </c>
      <c r="D59" s="65"/>
      <c r="E59" s="66"/>
      <c r="G59" s="142" t="str">
        <f t="shared" si="2"/>
        <v>２ 【病院・診療所のみ】発熱外来について</v>
      </c>
      <c r="H59" s="176"/>
      <c r="I59" s="204" t="s">
        <v>34</v>
      </c>
      <c r="J59" s="205"/>
      <c r="K59" s="206"/>
      <c r="L59" s="33"/>
      <c r="M59" s="94" t="s">
        <v>83</v>
      </c>
      <c r="N59" s="127"/>
      <c r="O59" s="2" t="s">
        <v>11</v>
      </c>
      <c r="P59" s="2" t="s">
        <v>13</v>
      </c>
    </row>
    <row r="60" spans="2:17" ht="17.25" thickBot="1" x14ac:dyDescent="0.45">
      <c r="B60" s="79" t="s">
        <v>11</v>
      </c>
      <c r="C60" s="80" t="s">
        <v>11</v>
      </c>
      <c r="D60" s="80"/>
      <c r="E60" s="81"/>
      <c r="G60" s="143" t="str">
        <f t="shared" si="2"/>
        <v>２ 【病院・診療所のみ】発熱外来について</v>
      </c>
      <c r="H60" s="181"/>
      <c r="I60" s="252" t="s">
        <v>35</v>
      </c>
      <c r="J60" s="253"/>
      <c r="K60" s="254"/>
      <c r="L60" s="33"/>
      <c r="M60" s="94" t="s">
        <v>83</v>
      </c>
      <c r="N60" s="136"/>
      <c r="O60" s="2" t="s">
        <v>11</v>
      </c>
      <c r="P60" s="2" t="s">
        <v>13</v>
      </c>
    </row>
    <row r="61" spans="2:17" x14ac:dyDescent="0.4">
      <c r="B61" s="199" t="s">
        <v>11</v>
      </c>
      <c r="C61" s="25" t="s">
        <v>11</v>
      </c>
      <c r="D61" s="25" t="s">
        <v>11</v>
      </c>
      <c r="E61" s="200" t="s">
        <v>11</v>
      </c>
      <c r="G61" s="141" t="s">
        <v>166</v>
      </c>
      <c r="H61" s="175"/>
      <c r="I61" s="13"/>
      <c r="J61" s="13"/>
      <c r="K61" s="14"/>
      <c r="L61" s="25"/>
      <c r="M61" s="90"/>
      <c r="N61" s="125"/>
    </row>
    <row r="62" spans="2:17" ht="54.6" customHeight="1" x14ac:dyDescent="0.4">
      <c r="B62" s="55" t="s">
        <v>11</v>
      </c>
      <c r="C62" s="56" t="s">
        <v>11</v>
      </c>
      <c r="D62" s="56" t="s">
        <v>11</v>
      </c>
      <c r="E62" s="57" t="s">
        <v>11</v>
      </c>
      <c r="G62" s="142" t="str">
        <f>+G61</f>
        <v>３　自宅療養者等への医療の提供について</v>
      </c>
      <c r="H62" s="173">
        <v>1</v>
      </c>
      <c r="I62" s="214" t="s">
        <v>246</v>
      </c>
      <c r="J62" s="214"/>
      <c r="K62" s="215"/>
      <c r="L62" s="23"/>
      <c r="M62" s="88" t="s">
        <v>82</v>
      </c>
      <c r="N62" s="137"/>
      <c r="O62" s="2" t="s">
        <v>32</v>
      </c>
      <c r="P62" s="2" t="s">
        <v>87</v>
      </c>
      <c r="Q62" s="2" t="s">
        <v>86</v>
      </c>
    </row>
    <row r="63" spans="2:17" ht="55.5" customHeight="1" x14ac:dyDescent="0.4">
      <c r="B63" s="188" t="s">
        <v>11</v>
      </c>
      <c r="C63" s="189" t="s">
        <v>11</v>
      </c>
      <c r="D63" s="189"/>
      <c r="E63" s="190"/>
      <c r="G63" s="142" t="str">
        <f t="shared" ref="G63:G126" si="3">+G62</f>
        <v>３　自宅療養者等への医療の提供について</v>
      </c>
      <c r="H63" s="176">
        <v>2</v>
      </c>
      <c r="I63" s="216" t="s">
        <v>167</v>
      </c>
      <c r="J63" s="216"/>
      <c r="K63" s="216"/>
      <c r="L63" s="26"/>
      <c r="M63" s="99"/>
      <c r="N63" s="132"/>
    </row>
    <row r="64" spans="2:17" ht="31.5" x14ac:dyDescent="0.4">
      <c r="B64" s="61" t="s">
        <v>11</v>
      </c>
      <c r="C64" s="62" t="s">
        <v>11</v>
      </c>
      <c r="D64" s="62"/>
      <c r="E64" s="63"/>
      <c r="G64" s="142" t="str">
        <f t="shared" si="3"/>
        <v>３　自宅療養者等への医療の提供について</v>
      </c>
      <c r="H64" s="176"/>
      <c r="I64" s="220" t="s">
        <v>125</v>
      </c>
      <c r="J64" s="221"/>
      <c r="K64" s="221"/>
      <c r="L64" s="35"/>
      <c r="M64" s="100">
        <v>0</v>
      </c>
      <c r="N64" s="153" t="s">
        <v>232</v>
      </c>
    </row>
    <row r="65" spans="2:16" x14ac:dyDescent="0.4">
      <c r="B65" s="64" t="s">
        <v>11</v>
      </c>
      <c r="C65" s="65" t="s">
        <v>11</v>
      </c>
      <c r="D65" s="65"/>
      <c r="E65" s="66"/>
      <c r="G65" s="142" t="str">
        <f t="shared" si="3"/>
        <v>３　自宅療養者等への医療の提供について</v>
      </c>
      <c r="H65" s="176"/>
      <c r="I65" s="204" t="s">
        <v>126</v>
      </c>
      <c r="J65" s="205"/>
      <c r="K65" s="206"/>
      <c r="L65" s="33"/>
      <c r="M65" s="94">
        <v>5</v>
      </c>
      <c r="N65" s="127"/>
    </row>
    <row r="66" spans="2:16" x14ac:dyDescent="0.4">
      <c r="B66" s="64" t="s">
        <v>11</v>
      </c>
      <c r="C66" s="65" t="s">
        <v>11</v>
      </c>
      <c r="D66" s="65"/>
      <c r="E66" s="66"/>
      <c r="G66" s="142" t="str">
        <f t="shared" si="3"/>
        <v>３　自宅療養者等への医療の提供について</v>
      </c>
      <c r="H66" s="176"/>
      <c r="I66" s="204" t="s">
        <v>127</v>
      </c>
      <c r="J66" s="205"/>
      <c r="K66" s="206"/>
      <c r="L66" s="33"/>
      <c r="M66" s="94">
        <v>5</v>
      </c>
      <c r="N66" s="127"/>
    </row>
    <row r="67" spans="2:16" ht="47.25" x14ac:dyDescent="0.4">
      <c r="B67" s="64" t="s">
        <v>11</v>
      </c>
      <c r="C67" s="65" t="s">
        <v>11</v>
      </c>
      <c r="D67" s="65"/>
      <c r="E67" s="66"/>
      <c r="G67" s="142" t="str">
        <f t="shared" si="3"/>
        <v>３　自宅療養者等への医療の提供について</v>
      </c>
      <c r="H67" s="176"/>
      <c r="I67" s="204" t="s">
        <v>128</v>
      </c>
      <c r="J67" s="205"/>
      <c r="K67" s="206"/>
      <c r="L67" s="29"/>
      <c r="M67" s="94">
        <v>0</v>
      </c>
      <c r="N67" s="127" t="s">
        <v>129</v>
      </c>
    </row>
    <row r="68" spans="2:16" x14ac:dyDescent="0.4">
      <c r="B68" s="73" t="s">
        <v>11</v>
      </c>
      <c r="C68" s="74" t="s">
        <v>11</v>
      </c>
      <c r="D68" s="74"/>
      <c r="E68" s="75"/>
      <c r="G68" s="142" t="str">
        <f t="shared" si="3"/>
        <v>３　自宅療養者等への医療の提供について</v>
      </c>
      <c r="H68" s="176"/>
      <c r="I68" s="211" t="s">
        <v>140</v>
      </c>
      <c r="J68" s="212"/>
      <c r="K68" s="213"/>
      <c r="L68" s="34"/>
      <c r="M68" s="98" t="s">
        <v>83</v>
      </c>
      <c r="N68" s="128"/>
      <c r="O68" s="2" t="s">
        <v>11</v>
      </c>
      <c r="P68" s="2" t="s">
        <v>13</v>
      </c>
    </row>
    <row r="69" spans="2:16" ht="63" x14ac:dyDescent="0.4">
      <c r="B69" s="52" t="s">
        <v>11</v>
      </c>
      <c r="C69" s="53" t="s">
        <v>11</v>
      </c>
      <c r="D69" s="53"/>
      <c r="E69" s="54"/>
      <c r="G69" s="142" t="str">
        <f t="shared" si="3"/>
        <v>３　自宅療養者等への医療の提供について</v>
      </c>
      <c r="H69" s="176"/>
      <c r="I69" s="242" t="s">
        <v>130</v>
      </c>
      <c r="J69" s="243"/>
      <c r="K69" s="243"/>
      <c r="L69" s="33"/>
      <c r="M69" s="100">
        <v>0</v>
      </c>
      <c r="N69" s="122" t="s">
        <v>233</v>
      </c>
    </row>
    <row r="70" spans="2:16" x14ac:dyDescent="0.4">
      <c r="B70" s="64" t="s">
        <v>11</v>
      </c>
      <c r="C70" s="65" t="s">
        <v>11</v>
      </c>
      <c r="D70" s="65"/>
      <c r="E70" s="66"/>
      <c r="G70" s="142" t="str">
        <f t="shared" si="3"/>
        <v>３　自宅療養者等への医療の提供について</v>
      </c>
      <c r="H70" s="176"/>
      <c r="I70" s="204" t="s">
        <v>131</v>
      </c>
      <c r="J70" s="205"/>
      <c r="K70" s="206"/>
      <c r="L70" s="33"/>
      <c r="M70" s="94">
        <v>5</v>
      </c>
      <c r="N70" s="127"/>
    </row>
    <row r="71" spans="2:16" x14ac:dyDescent="0.4">
      <c r="B71" s="64" t="s">
        <v>11</v>
      </c>
      <c r="C71" s="65" t="s">
        <v>11</v>
      </c>
      <c r="D71" s="65"/>
      <c r="E71" s="66"/>
      <c r="G71" s="142" t="str">
        <f t="shared" si="3"/>
        <v>３　自宅療養者等への医療の提供について</v>
      </c>
      <c r="H71" s="176"/>
      <c r="I71" s="204" t="s">
        <v>132</v>
      </c>
      <c r="J71" s="205"/>
      <c r="K71" s="250"/>
      <c r="L71" s="33"/>
      <c r="M71" s="94">
        <v>5</v>
      </c>
      <c r="N71" s="127"/>
    </row>
    <row r="72" spans="2:16" x14ac:dyDescent="0.4">
      <c r="B72" s="73" t="s">
        <v>11</v>
      </c>
      <c r="C72" s="74" t="s">
        <v>11</v>
      </c>
      <c r="D72" s="74"/>
      <c r="E72" s="75"/>
      <c r="G72" s="142" t="str">
        <f t="shared" si="3"/>
        <v>３　自宅療養者等への医療の提供について</v>
      </c>
      <c r="H72" s="176"/>
      <c r="I72" s="217" t="s">
        <v>133</v>
      </c>
      <c r="J72" s="218"/>
      <c r="K72" s="219"/>
      <c r="L72" s="33"/>
      <c r="M72" s="98">
        <v>0</v>
      </c>
      <c r="N72" s="128"/>
    </row>
    <row r="73" spans="2:16" x14ac:dyDescent="0.4">
      <c r="B73" s="52" t="s">
        <v>11</v>
      </c>
      <c r="C73" s="53" t="s">
        <v>11</v>
      </c>
      <c r="D73" s="53"/>
      <c r="E73" s="54"/>
      <c r="G73" s="142" t="str">
        <f t="shared" si="3"/>
        <v>３　自宅療養者等への医療の提供について</v>
      </c>
      <c r="H73" s="176"/>
      <c r="I73" s="242" t="s">
        <v>137</v>
      </c>
      <c r="J73" s="243"/>
      <c r="K73" s="243"/>
      <c r="L73" s="35"/>
      <c r="M73" s="100">
        <v>10</v>
      </c>
      <c r="N73" s="122"/>
    </row>
    <row r="74" spans="2:16" x14ac:dyDescent="0.4">
      <c r="B74" s="64" t="s">
        <v>11</v>
      </c>
      <c r="C74" s="65" t="s">
        <v>11</v>
      </c>
      <c r="D74" s="65"/>
      <c r="E74" s="66"/>
      <c r="G74" s="142" t="str">
        <f t="shared" si="3"/>
        <v>３　自宅療養者等への医療の提供について</v>
      </c>
      <c r="H74" s="176"/>
      <c r="I74" s="204" t="s">
        <v>134</v>
      </c>
      <c r="J74" s="205"/>
      <c r="K74" s="206"/>
      <c r="L74" s="33"/>
      <c r="M74" s="94">
        <v>0</v>
      </c>
      <c r="N74" s="127"/>
    </row>
    <row r="75" spans="2:16" x14ac:dyDescent="0.4">
      <c r="B75" s="64" t="s">
        <v>11</v>
      </c>
      <c r="C75" s="65" t="s">
        <v>11</v>
      </c>
      <c r="D75" s="65"/>
      <c r="E75" s="66"/>
      <c r="G75" s="142" t="str">
        <f t="shared" si="3"/>
        <v>３　自宅療養者等への医療の提供について</v>
      </c>
      <c r="H75" s="176"/>
      <c r="I75" s="204" t="s">
        <v>135</v>
      </c>
      <c r="J75" s="205"/>
      <c r="K75" s="206"/>
      <c r="L75" s="33"/>
      <c r="M75" s="94">
        <v>0</v>
      </c>
      <c r="N75" s="127"/>
    </row>
    <row r="76" spans="2:16" x14ac:dyDescent="0.4">
      <c r="B76" s="64" t="s">
        <v>11</v>
      </c>
      <c r="C76" s="65" t="s">
        <v>11</v>
      </c>
      <c r="D76" s="65"/>
      <c r="E76" s="66"/>
      <c r="G76" s="142" t="str">
        <f t="shared" si="3"/>
        <v>３　自宅療養者等への医療の提供について</v>
      </c>
      <c r="H76" s="176"/>
      <c r="I76" s="204" t="s">
        <v>136</v>
      </c>
      <c r="J76" s="205"/>
      <c r="K76" s="206"/>
      <c r="L76" s="29"/>
      <c r="M76" s="94">
        <v>0</v>
      </c>
      <c r="N76" s="127"/>
    </row>
    <row r="77" spans="2:16" x14ac:dyDescent="0.4">
      <c r="B77" s="73" t="s">
        <v>11</v>
      </c>
      <c r="C77" s="74" t="s">
        <v>11</v>
      </c>
      <c r="D77" s="74"/>
      <c r="E77" s="75"/>
      <c r="G77" s="142" t="str">
        <f t="shared" si="3"/>
        <v>３　自宅療養者等への医療の提供について</v>
      </c>
      <c r="H77" s="176"/>
      <c r="I77" s="211" t="s">
        <v>139</v>
      </c>
      <c r="J77" s="212"/>
      <c r="K77" s="213"/>
      <c r="L77" s="34"/>
      <c r="M77" s="98" t="s">
        <v>83</v>
      </c>
      <c r="N77" s="128"/>
      <c r="O77" s="2" t="s">
        <v>11</v>
      </c>
      <c r="P77" s="2" t="s">
        <v>13</v>
      </c>
    </row>
    <row r="78" spans="2:16" x14ac:dyDescent="0.4">
      <c r="B78" s="52" t="s">
        <v>11</v>
      </c>
      <c r="C78" s="53" t="s">
        <v>11</v>
      </c>
      <c r="D78" s="53"/>
      <c r="E78" s="54"/>
      <c r="G78" s="142" t="str">
        <f t="shared" si="3"/>
        <v>３　自宅療養者等への医療の提供について</v>
      </c>
      <c r="H78" s="176"/>
      <c r="I78" s="242" t="s">
        <v>138</v>
      </c>
      <c r="J78" s="243"/>
      <c r="K78" s="243"/>
      <c r="L78" s="35"/>
      <c r="M78" s="100">
        <v>5</v>
      </c>
      <c r="N78" s="122"/>
    </row>
    <row r="79" spans="2:16" x14ac:dyDescent="0.4">
      <c r="B79" s="64" t="s">
        <v>11</v>
      </c>
      <c r="C79" s="65" t="s">
        <v>11</v>
      </c>
      <c r="D79" s="65"/>
      <c r="E79" s="66"/>
      <c r="G79" s="142" t="str">
        <f t="shared" si="3"/>
        <v>３　自宅療養者等への医療の提供について</v>
      </c>
      <c r="H79" s="176"/>
      <c r="I79" s="204" t="s">
        <v>134</v>
      </c>
      <c r="J79" s="205"/>
      <c r="K79" s="206"/>
      <c r="L79" s="33"/>
      <c r="M79" s="94">
        <v>0</v>
      </c>
      <c r="N79" s="127"/>
    </row>
    <row r="80" spans="2:16" x14ac:dyDescent="0.4">
      <c r="B80" s="64" t="s">
        <v>11</v>
      </c>
      <c r="C80" s="65" t="s">
        <v>11</v>
      </c>
      <c r="D80" s="65"/>
      <c r="E80" s="66"/>
      <c r="G80" s="142" t="str">
        <f t="shared" si="3"/>
        <v>３　自宅療養者等への医療の提供について</v>
      </c>
      <c r="H80" s="177"/>
      <c r="I80" s="204" t="s">
        <v>135</v>
      </c>
      <c r="J80" s="205"/>
      <c r="K80" s="206"/>
      <c r="L80" s="33"/>
      <c r="M80" s="94">
        <v>0</v>
      </c>
      <c r="N80" s="127"/>
    </row>
    <row r="81" spans="2:16" x14ac:dyDescent="0.4">
      <c r="B81" s="64" t="s">
        <v>11</v>
      </c>
      <c r="C81" s="65" t="s">
        <v>11</v>
      </c>
      <c r="D81" s="65"/>
      <c r="E81" s="66"/>
      <c r="G81" s="142" t="str">
        <f t="shared" si="3"/>
        <v>３　自宅療養者等への医療の提供について</v>
      </c>
      <c r="H81" s="178"/>
      <c r="I81" s="204" t="s">
        <v>136</v>
      </c>
      <c r="J81" s="205"/>
      <c r="K81" s="206"/>
      <c r="L81" s="29"/>
      <c r="M81" s="94">
        <v>0</v>
      </c>
      <c r="N81" s="127"/>
    </row>
    <row r="82" spans="2:16" x14ac:dyDescent="0.4">
      <c r="B82" s="73" t="s">
        <v>11</v>
      </c>
      <c r="C82" s="74" t="s">
        <v>11</v>
      </c>
      <c r="D82" s="74"/>
      <c r="E82" s="75"/>
      <c r="G82" s="142" t="str">
        <f t="shared" si="3"/>
        <v>３　自宅療養者等への医療の提供について</v>
      </c>
      <c r="H82" s="179"/>
      <c r="I82" s="211" t="s">
        <v>139</v>
      </c>
      <c r="J82" s="212"/>
      <c r="K82" s="213"/>
      <c r="L82" s="34"/>
      <c r="M82" s="98" t="s">
        <v>83</v>
      </c>
      <c r="N82" s="128"/>
      <c r="O82" s="2" t="s">
        <v>11</v>
      </c>
      <c r="P82" s="2" t="s">
        <v>13</v>
      </c>
    </row>
    <row r="83" spans="2:16" ht="79.5" customHeight="1" x14ac:dyDescent="0.4">
      <c r="B83" s="188" t="s">
        <v>11</v>
      </c>
      <c r="C83" s="189" t="s">
        <v>11</v>
      </c>
      <c r="D83" s="189"/>
      <c r="E83" s="190"/>
      <c r="G83" s="142" t="str">
        <f t="shared" si="3"/>
        <v>３　自宅療養者等への医療の提供について</v>
      </c>
      <c r="H83" s="176">
        <v>3</v>
      </c>
      <c r="I83" s="216" t="s">
        <v>182</v>
      </c>
      <c r="J83" s="216"/>
      <c r="K83" s="216"/>
      <c r="L83" s="26"/>
      <c r="M83" s="99"/>
      <c r="N83" s="132" t="s">
        <v>216</v>
      </c>
    </row>
    <row r="84" spans="2:16" x14ac:dyDescent="0.4">
      <c r="B84" s="61" t="s">
        <v>11</v>
      </c>
      <c r="C84" s="62" t="s">
        <v>11</v>
      </c>
      <c r="D84" s="62"/>
      <c r="E84" s="63"/>
      <c r="G84" s="142" t="str">
        <f t="shared" si="3"/>
        <v>３　自宅療養者等への医療の提供について</v>
      </c>
      <c r="H84" s="176"/>
      <c r="I84" s="220" t="s">
        <v>125</v>
      </c>
      <c r="J84" s="221"/>
      <c r="K84" s="221"/>
      <c r="L84" s="35"/>
      <c r="M84" s="100">
        <v>0</v>
      </c>
      <c r="N84" s="153"/>
    </row>
    <row r="85" spans="2:16" ht="31.5" x14ac:dyDescent="0.4">
      <c r="B85" s="64" t="s">
        <v>11</v>
      </c>
      <c r="C85" s="65" t="s">
        <v>11</v>
      </c>
      <c r="D85" s="65"/>
      <c r="E85" s="66"/>
      <c r="G85" s="142" t="str">
        <f t="shared" si="3"/>
        <v>３　自宅療養者等への医療の提供について</v>
      </c>
      <c r="H85" s="176"/>
      <c r="I85" s="204" t="s">
        <v>126</v>
      </c>
      <c r="J85" s="205"/>
      <c r="K85" s="206"/>
      <c r="L85" s="33"/>
      <c r="M85" s="94">
        <v>5</v>
      </c>
      <c r="N85" s="127" t="s">
        <v>76</v>
      </c>
    </row>
    <row r="86" spans="2:16" x14ac:dyDescent="0.4">
      <c r="B86" s="64" t="s">
        <v>11</v>
      </c>
      <c r="C86" s="65" t="s">
        <v>11</v>
      </c>
      <c r="D86" s="65"/>
      <c r="E86" s="66"/>
      <c r="G86" s="142" t="str">
        <f t="shared" si="3"/>
        <v>３　自宅療養者等への医療の提供について</v>
      </c>
      <c r="H86" s="176"/>
      <c r="I86" s="204" t="s">
        <v>127</v>
      </c>
      <c r="J86" s="205"/>
      <c r="K86" s="206"/>
      <c r="L86" s="33"/>
      <c r="M86" s="94">
        <v>5</v>
      </c>
      <c r="N86" s="127"/>
    </row>
    <row r="87" spans="2:16" x14ac:dyDescent="0.4">
      <c r="B87" s="64" t="s">
        <v>11</v>
      </c>
      <c r="C87" s="65" t="s">
        <v>11</v>
      </c>
      <c r="D87" s="65"/>
      <c r="E87" s="66"/>
      <c r="G87" s="142" t="str">
        <f t="shared" si="3"/>
        <v>３　自宅療養者等への医療の提供について</v>
      </c>
      <c r="H87" s="176"/>
      <c r="I87" s="204" t="s">
        <v>128</v>
      </c>
      <c r="J87" s="205"/>
      <c r="K87" s="206"/>
      <c r="L87" s="29"/>
      <c r="M87" s="94">
        <v>0</v>
      </c>
      <c r="N87" s="127"/>
    </row>
    <row r="88" spans="2:16" ht="16.5" customHeight="1" x14ac:dyDescent="0.4">
      <c r="B88" s="73" t="s">
        <v>11</v>
      </c>
      <c r="C88" s="74" t="s">
        <v>11</v>
      </c>
      <c r="D88" s="74"/>
      <c r="E88" s="75"/>
      <c r="G88" s="142" t="str">
        <f t="shared" si="3"/>
        <v>３　自宅療養者等への医療の提供について</v>
      </c>
      <c r="H88" s="176"/>
      <c r="I88" s="211" t="s">
        <v>140</v>
      </c>
      <c r="J88" s="212"/>
      <c r="K88" s="213"/>
      <c r="L88" s="34"/>
      <c r="M88" s="98" t="s">
        <v>83</v>
      </c>
      <c r="N88" s="128"/>
      <c r="O88" s="2" t="s">
        <v>11</v>
      </c>
      <c r="P88" s="2" t="s">
        <v>13</v>
      </c>
    </row>
    <row r="89" spans="2:16" x14ac:dyDescent="0.4">
      <c r="B89" s="52" t="s">
        <v>11</v>
      </c>
      <c r="C89" s="53" t="s">
        <v>11</v>
      </c>
      <c r="D89" s="53"/>
      <c r="E89" s="54"/>
      <c r="G89" s="142" t="str">
        <f t="shared" si="3"/>
        <v>３　自宅療養者等への医療の提供について</v>
      </c>
      <c r="H89" s="176"/>
      <c r="I89" s="242" t="s">
        <v>130</v>
      </c>
      <c r="J89" s="243"/>
      <c r="K89" s="243"/>
      <c r="L89" s="33"/>
      <c r="M89" s="100">
        <v>0</v>
      </c>
      <c r="N89" s="122"/>
    </row>
    <row r="90" spans="2:16" x14ac:dyDescent="0.4">
      <c r="B90" s="64" t="s">
        <v>11</v>
      </c>
      <c r="C90" s="65" t="s">
        <v>11</v>
      </c>
      <c r="D90" s="65"/>
      <c r="E90" s="66"/>
      <c r="G90" s="142" t="str">
        <f t="shared" si="3"/>
        <v>３　自宅療養者等への医療の提供について</v>
      </c>
      <c r="H90" s="176"/>
      <c r="I90" s="204" t="s">
        <v>131</v>
      </c>
      <c r="J90" s="205"/>
      <c r="K90" s="206"/>
      <c r="L90" s="33"/>
      <c r="M90" s="94">
        <v>5</v>
      </c>
      <c r="N90" s="127"/>
    </row>
    <row r="91" spans="2:16" x14ac:dyDescent="0.4">
      <c r="B91" s="64" t="s">
        <v>11</v>
      </c>
      <c r="C91" s="65" t="s">
        <v>11</v>
      </c>
      <c r="D91" s="65"/>
      <c r="E91" s="66"/>
      <c r="G91" s="142" t="str">
        <f t="shared" si="3"/>
        <v>３　自宅療養者等への医療の提供について</v>
      </c>
      <c r="H91" s="176"/>
      <c r="I91" s="204" t="s">
        <v>132</v>
      </c>
      <c r="J91" s="205"/>
      <c r="K91" s="250"/>
      <c r="L91" s="33"/>
      <c r="M91" s="94">
        <v>5</v>
      </c>
      <c r="N91" s="127"/>
    </row>
    <row r="92" spans="2:16" x14ac:dyDescent="0.4">
      <c r="B92" s="73" t="s">
        <v>11</v>
      </c>
      <c r="C92" s="74" t="s">
        <v>11</v>
      </c>
      <c r="D92" s="74"/>
      <c r="E92" s="75"/>
      <c r="G92" s="142" t="str">
        <f t="shared" si="3"/>
        <v>３　自宅療養者等への医療の提供について</v>
      </c>
      <c r="H92" s="176"/>
      <c r="I92" s="217" t="s">
        <v>133</v>
      </c>
      <c r="J92" s="218"/>
      <c r="K92" s="219"/>
      <c r="L92" s="33"/>
      <c r="M92" s="98">
        <v>0</v>
      </c>
      <c r="N92" s="128"/>
    </row>
    <row r="93" spans="2:16" x14ac:dyDescent="0.4">
      <c r="B93" s="52" t="s">
        <v>11</v>
      </c>
      <c r="C93" s="53" t="s">
        <v>11</v>
      </c>
      <c r="D93" s="53"/>
      <c r="E93" s="54"/>
      <c r="G93" s="142" t="str">
        <f t="shared" si="3"/>
        <v>３　自宅療養者等への医療の提供について</v>
      </c>
      <c r="H93" s="176"/>
      <c r="I93" s="242" t="s">
        <v>137</v>
      </c>
      <c r="J93" s="243"/>
      <c r="K93" s="243"/>
      <c r="L93" s="35"/>
      <c r="M93" s="100">
        <v>10</v>
      </c>
      <c r="N93" s="122"/>
    </row>
    <row r="94" spans="2:16" x14ac:dyDescent="0.4">
      <c r="B94" s="64" t="s">
        <v>11</v>
      </c>
      <c r="C94" s="65" t="s">
        <v>11</v>
      </c>
      <c r="D94" s="65"/>
      <c r="E94" s="66"/>
      <c r="G94" s="142" t="str">
        <f t="shared" si="3"/>
        <v>３　自宅療養者等への医療の提供について</v>
      </c>
      <c r="H94" s="176"/>
      <c r="I94" s="204" t="s">
        <v>134</v>
      </c>
      <c r="J94" s="205"/>
      <c r="K94" s="206"/>
      <c r="L94" s="33"/>
      <c r="M94" s="94">
        <v>0</v>
      </c>
      <c r="N94" s="127"/>
    </row>
    <row r="95" spans="2:16" x14ac:dyDescent="0.4">
      <c r="B95" s="64" t="s">
        <v>11</v>
      </c>
      <c r="C95" s="65" t="s">
        <v>11</v>
      </c>
      <c r="D95" s="65"/>
      <c r="E95" s="66"/>
      <c r="G95" s="142" t="str">
        <f t="shared" si="3"/>
        <v>３　自宅療養者等への医療の提供について</v>
      </c>
      <c r="H95" s="176"/>
      <c r="I95" s="204" t="s">
        <v>135</v>
      </c>
      <c r="J95" s="205"/>
      <c r="K95" s="206"/>
      <c r="L95" s="33"/>
      <c r="M95" s="94">
        <v>0</v>
      </c>
      <c r="N95" s="127"/>
    </row>
    <row r="96" spans="2:16" x14ac:dyDescent="0.4">
      <c r="B96" s="64" t="s">
        <v>11</v>
      </c>
      <c r="C96" s="65" t="s">
        <v>11</v>
      </c>
      <c r="D96" s="65"/>
      <c r="E96" s="66"/>
      <c r="G96" s="142" t="str">
        <f t="shared" si="3"/>
        <v>３　自宅療養者等への医療の提供について</v>
      </c>
      <c r="H96" s="176"/>
      <c r="I96" s="204" t="s">
        <v>136</v>
      </c>
      <c r="J96" s="205"/>
      <c r="K96" s="206"/>
      <c r="L96" s="29"/>
      <c r="M96" s="94">
        <v>0</v>
      </c>
      <c r="N96" s="127"/>
    </row>
    <row r="97" spans="1:16" ht="16.5" customHeight="1" x14ac:dyDescent="0.4">
      <c r="B97" s="73" t="s">
        <v>11</v>
      </c>
      <c r="C97" s="74" t="s">
        <v>11</v>
      </c>
      <c r="D97" s="74"/>
      <c r="E97" s="75"/>
      <c r="G97" s="142" t="str">
        <f t="shared" si="3"/>
        <v>３　自宅療養者等への医療の提供について</v>
      </c>
      <c r="H97" s="176"/>
      <c r="I97" s="211" t="s">
        <v>139</v>
      </c>
      <c r="J97" s="212"/>
      <c r="K97" s="213"/>
      <c r="L97" s="34"/>
      <c r="M97" s="98" t="s">
        <v>83</v>
      </c>
      <c r="N97" s="128"/>
      <c r="O97" s="2" t="s">
        <v>11</v>
      </c>
      <c r="P97" s="2" t="s">
        <v>13</v>
      </c>
    </row>
    <row r="98" spans="1:16" x14ac:dyDescent="0.4">
      <c r="B98" s="52" t="s">
        <v>11</v>
      </c>
      <c r="C98" s="53" t="s">
        <v>11</v>
      </c>
      <c r="D98" s="53"/>
      <c r="E98" s="54"/>
      <c r="G98" s="142" t="str">
        <f t="shared" si="3"/>
        <v>３　自宅療養者等への医療の提供について</v>
      </c>
      <c r="H98" s="176"/>
      <c r="I98" s="242" t="s">
        <v>138</v>
      </c>
      <c r="J98" s="243"/>
      <c r="K98" s="243"/>
      <c r="L98" s="35"/>
      <c r="M98" s="100">
        <v>5</v>
      </c>
      <c r="N98" s="122"/>
    </row>
    <row r="99" spans="1:16" x14ac:dyDescent="0.4">
      <c r="B99" s="64" t="s">
        <v>11</v>
      </c>
      <c r="C99" s="65" t="s">
        <v>11</v>
      </c>
      <c r="D99" s="65"/>
      <c r="E99" s="66"/>
      <c r="G99" s="142" t="str">
        <f t="shared" si="3"/>
        <v>３　自宅療養者等への医療の提供について</v>
      </c>
      <c r="H99" s="176"/>
      <c r="I99" s="204" t="s">
        <v>134</v>
      </c>
      <c r="J99" s="205"/>
      <c r="K99" s="206"/>
      <c r="L99" s="33"/>
      <c r="M99" s="94">
        <v>0</v>
      </c>
      <c r="N99" s="127"/>
    </row>
    <row r="100" spans="1:16" x14ac:dyDescent="0.4">
      <c r="B100" s="64" t="s">
        <v>11</v>
      </c>
      <c r="C100" s="65" t="s">
        <v>11</v>
      </c>
      <c r="D100" s="65"/>
      <c r="E100" s="66"/>
      <c r="G100" s="142" t="str">
        <f t="shared" si="3"/>
        <v>３　自宅療養者等への医療の提供について</v>
      </c>
      <c r="H100" s="177"/>
      <c r="I100" s="204" t="s">
        <v>135</v>
      </c>
      <c r="J100" s="205"/>
      <c r="K100" s="206"/>
      <c r="L100" s="33"/>
      <c r="M100" s="94">
        <v>0</v>
      </c>
      <c r="N100" s="127"/>
    </row>
    <row r="101" spans="1:16" x14ac:dyDescent="0.4">
      <c r="A101" s="139"/>
      <c r="B101" s="64" t="s">
        <v>11</v>
      </c>
      <c r="C101" s="65" t="s">
        <v>11</v>
      </c>
      <c r="D101" s="65"/>
      <c r="E101" s="66"/>
      <c r="G101" s="142" t="str">
        <f t="shared" si="3"/>
        <v>３　自宅療養者等への医療の提供について</v>
      </c>
      <c r="H101" s="178"/>
      <c r="I101" s="204" t="s">
        <v>136</v>
      </c>
      <c r="J101" s="205"/>
      <c r="K101" s="206"/>
      <c r="L101" s="29"/>
      <c r="M101" s="94">
        <v>0</v>
      </c>
      <c r="N101" s="127"/>
    </row>
    <row r="102" spans="1:16" ht="16.5" customHeight="1" x14ac:dyDescent="0.4">
      <c r="A102" s="138"/>
      <c r="B102" s="73" t="s">
        <v>11</v>
      </c>
      <c r="C102" s="74" t="s">
        <v>11</v>
      </c>
      <c r="D102" s="74"/>
      <c r="E102" s="75"/>
      <c r="G102" s="142" t="str">
        <f t="shared" si="3"/>
        <v>３　自宅療養者等への医療の提供について</v>
      </c>
      <c r="H102" s="178"/>
      <c r="I102" s="211" t="s">
        <v>139</v>
      </c>
      <c r="J102" s="212"/>
      <c r="K102" s="213"/>
      <c r="L102" s="34"/>
      <c r="M102" s="98" t="s">
        <v>83</v>
      </c>
      <c r="N102" s="128"/>
      <c r="O102" s="2" t="s">
        <v>11</v>
      </c>
      <c r="P102" s="2" t="s">
        <v>13</v>
      </c>
    </row>
    <row r="103" spans="1:16" ht="36.6" customHeight="1" thickBot="1" x14ac:dyDescent="0.45">
      <c r="B103" s="73" t="s">
        <v>11</v>
      </c>
      <c r="C103" s="74" t="s">
        <v>11</v>
      </c>
      <c r="D103" s="74"/>
      <c r="E103" s="75"/>
      <c r="G103" s="142" t="str">
        <f t="shared" si="3"/>
        <v>３　自宅療養者等への医療の提供について</v>
      </c>
      <c r="H103" s="179"/>
      <c r="I103" s="210" t="s">
        <v>172</v>
      </c>
      <c r="J103" s="244"/>
      <c r="K103" s="245"/>
      <c r="L103" s="30"/>
      <c r="M103" s="95" t="s">
        <v>83</v>
      </c>
      <c r="N103" s="129" t="s">
        <v>141</v>
      </c>
      <c r="O103" s="2" t="s">
        <v>11</v>
      </c>
      <c r="P103" s="2" t="s">
        <v>13</v>
      </c>
    </row>
    <row r="104" spans="1:16" ht="59.1" hidden="1" customHeight="1" x14ac:dyDescent="0.4">
      <c r="B104" s="191"/>
      <c r="C104" s="192"/>
      <c r="D104" s="192" t="s">
        <v>11</v>
      </c>
      <c r="E104" s="193"/>
      <c r="G104" s="142" t="str">
        <f t="shared" si="3"/>
        <v>３　自宅療養者等への医療の提供について</v>
      </c>
      <c r="H104" s="176">
        <v>4</v>
      </c>
      <c r="I104" s="251" t="s">
        <v>168</v>
      </c>
      <c r="J104" s="251"/>
      <c r="K104" s="251"/>
      <c r="L104" s="32"/>
      <c r="M104" s="99"/>
      <c r="N104" s="126"/>
    </row>
    <row r="105" spans="1:16" ht="32.25" hidden="1" thickBot="1" x14ac:dyDescent="0.45">
      <c r="B105" s="61"/>
      <c r="C105" s="62"/>
      <c r="D105" s="62" t="s">
        <v>11</v>
      </c>
      <c r="E105" s="63"/>
      <c r="G105" s="142" t="str">
        <f t="shared" si="3"/>
        <v>３　自宅療養者等への医療の提供について</v>
      </c>
      <c r="H105" s="176"/>
      <c r="I105" s="220" t="s">
        <v>142</v>
      </c>
      <c r="J105" s="221"/>
      <c r="K105" s="221"/>
      <c r="L105" s="33"/>
      <c r="M105" s="100">
        <v>5</v>
      </c>
      <c r="N105" s="203" t="s">
        <v>234</v>
      </c>
    </row>
    <row r="106" spans="1:16" ht="17.25" hidden="1" thickBot="1" x14ac:dyDescent="0.45">
      <c r="B106" s="64"/>
      <c r="C106" s="65"/>
      <c r="D106" s="65" t="s">
        <v>11</v>
      </c>
      <c r="E106" s="66"/>
      <c r="G106" s="142" t="str">
        <f t="shared" si="3"/>
        <v>３　自宅療養者等への医療の提供について</v>
      </c>
      <c r="H106" s="176"/>
      <c r="I106" s="204" t="s">
        <v>143</v>
      </c>
      <c r="J106" s="205"/>
      <c r="K106" s="206"/>
      <c r="L106" s="33"/>
      <c r="M106" s="94">
        <v>5</v>
      </c>
      <c r="N106" s="127"/>
    </row>
    <row r="107" spans="1:16" ht="17.25" hidden="1" thickBot="1" x14ac:dyDescent="0.45">
      <c r="B107" s="64"/>
      <c r="C107" s="65"/>
      <c r="D107" s="65" t="s">
        <v>11</v>
      </c>
      <c r="E107" s="66"/>
      <c r="G107" s="142" t="str">
        <f t="shared" si="3"/>
        <v>３　自宅療養者等への医療の提供について</v>
      </c>
      <c r="H107" s="176"/>
      <c r="I107" s="204" t="s">
        <v>144</v>
      </c>
      <c r="J107" s="205"/>
      <c r="K107" s="206"/>
      <c r="L107" s="33"/>
      <c r="M107" s="94">
        <v>3</v>
      </c>
      <c r="N107" s="127"/>
    </row>
    <row r="108" spans="1:16" ht="17.25" hidden="1" thickBot="1" x14ac:dyDescent="0.45">
      <c r="B108" s="73"/>
      <c r="C108" s="74"/>
      <c r="D108" s="74" t="s">
        <v>11</v>
      </c>
      <c r="E108" s="75"/>
      <c r="G108" s="142" t="str">
        <f t="shared" si="3"/>
        <v>３　自宅療養者等への医療の提供について</v>
      </c>
      <c r="H108" s="176"/>
      <c r="I108" s="217" t="s">
        <v>145</v>
      </c>
      <c r="J108" s="218"/>
      <c r="K108" s="219"/>
      <c r="L108" s="34"/>
      <c r="M108" s="98">
        <v>20</v>
      </c>
      <c r="N108" s="128"/>
    </row>
    <row r="109" spans="1:16" ht="17.25" hidden="1" thickBot="1" x14ac:dyDescent="0.45">
      <c r="B109" s="52"/>
      <c r="C109" s="53"/>
      <c r="D109" s="53" t="s">
        <v>11</v>
      </c>
      <c r="E109" s="54"/>
      <c r="G109" s="142" t="str">
        <f t="shared" si="3"/>
        <v>３　自宅療養者等への医療の提供について</v>
      </c>
      <c r="H109" s="176"/>
      <c r="I109" s="242" t="s">
        <v>146</v>
      </c>
      <c r="J109" s="243"/>
      <c r="K109" s="243"/>
      <c r="L109" s="33"/>
      <c r="M109" s="100">
        <v>5</v>
      </c>
      <c r="N109" s="122"/>
      <c r="O109" s="2" t="s">
        <v>11</v>
      </c>
      <c r="P109" s="2" t="s">
        <v>13</v>
      </c>
    </row>
    <row r="110" spans="1:16" ht="17.25" hidden="1" thickBot="1" x14ac:dyDescent="0.45">
      <c r="B110" s="64"/>
      <c r="C110" s="65"/>
      <c r="D110" s="65" t="s">
        <v>11</v>
      </c>
      <c r="E110" s="66"/>
      <c r="G110" s="142" t="str">
        <f t="shared" si="3"/>
        <v>３　自宅療養者等への医療の提供について</v>
      </c>
      <c r="H110" s="176"/>
      <c r="I110" s="204" t="s">
        <v>147</v>
      </c>
      <c r="J110" s="205"/>
      <c r="K110" s="206"/>
      <c r="L110" s="33"/>
      <c r="M110" s="94">
        <v>5</v>
      </c>
      <c r="N110" s="127"/>
    </row>
    <row r="111" spans="1:16" ht="17.25" hidden="1" thickBot="1" x14ac:dyDescent="0.45">
      <c r="B111" s="64"/>
      <c r="C111" s="65"/>
      <c r="D111" s="65" t="s">
        <v>11</v>
      </c>
      <c r="E111" s="66"/>
      <c r="G111" s="142" t="str">
        <f t="shared" si="3"/>
        <v>３　自宅療養者等への医療の提供について</v>
      </c>
      <c r="H111" s="176"/>
      <c r="I111" s="204" t="s">
        <v>149</v>
      </c>
      <c r="J111" s="205"/>
      <c r="K111" s="206"/>
      <c r="L111" s="33"/>
      <c r="M111" s="94">
        <v>3</v>
      </c>
      <c r="N111" s="127"/>
    </row>
    <row r="112" spans="1:16" ht="17.25" hidden="1" thickBot="1" x14ac:dyDescent="0.45">
      <c r="B112" s="73"/>
      <c r="C112" s="74"/>
      <c r="D112" s="74" t="s">
        <v>11</v>
      </c>
      <c r="E112" s="75"/>
      <c r="G112" s="142" t="str">
        <f t="shared" si="3"/>
        <v>３　自宅療養者等への医療の提供について</v>
      </c>
      <c r="H112" s="176"/>
      <c r="I112" s="217" t="s">
        <v>150</v>
      </c>
      <c r="J112" s="218"/>
      <c r="K112" s="219"/>
      <c r="L112" s="34"/>
      <c r="M112" s="98">
        <v>20</v>
      </c>
      <c r="N112" s="128"/>
    </row>
    <row r="113" spans="2:16" ht="17.25" hidden="1" thickBot="1" x14ac:dyDescent="0.45">
      <c r="B113" s="52"/>
      <c r="C113" s="53"/>
      <c r="D113" s="53" t="s">
        <v>11</v>
      </c>
      <c r="E113" s="54"/>
      <c r="G113" s="142" t="str">
        <f t="shared" si="3"/>
        <v>３　自宅療養者等への医療の提供について</v>
      </c>
      <c r="H113" s="176"/>
      <c r="I113" s="242" t="s">
        <v>152</v>
      </c>
      <c r="J113" s="243"/>
      <c r="K113" s="243"/>
      <c r="L113" s="33"/>
      <c r="M113" s="100">
        <v>5</v>
      </c>
      <c r="N113" s="122"/>
      <c r="O113" s="2" t="s">
        <v>11</v>
      </c>
      <c r="P113" s="2" t="s">
        <v>13</v>
      </c>
    </row>
    <row r="114" spans="2:16" ht="17.25" hidden="1" thickBot="1" x14ac:dyDescent="0.45">
      <c r="B114" s="64"/>
      <c r="C114" s="65"/>
      <c r="D114" s="65" t="s">
        <v>11</v>
      </c>
      <c r="E114" s="66"/>
      <c r="G114" s="142" t="str">
        <f t="shared" si="3"/>
        <v>３　自宅療養者等への医療の提供について</v>
      </c>
      <c r="H114" s="176"/>
      <c r="I114" s="204" t="s">
        <v>147</v>
      </c>
      <c r="J114" s="205"/>
      <c r="K114" s="206"/>
      <c r="L114" s="33"/>
      <c r="M114" s="94">
        <v>5</v>
      </c>
      <c r="N114" s="127"/>
    </row>
    <row r="115" spans="2:16" ht="17.25" hidden="1" thickBot="1" x14ac:dyDescent="0.45">
      <c r="B115" s="64"/>
      <c r="C115" s="65"/>
      <c r="D115" s="65" t="s">
        <v>11</v>
      </c>
      <c r="E115" s="66"/>
      <c r="G115" s="142" t="str">
        <f t="shared" si="3"/>
        <v>３　自宅療養者等への医療の提供について</v>
      </c>
      <c r="H115" s="176"/>
      <c r="I115" s="204" t="s">
        <v>149</v>
      </c>
      <c r="J115" s="205"/>
      <c r="K115" s="206"/>
      <c r="L115" s="33"/>
      <c r="M115" s="94">
        <v>3</v>
      </c>
      <c r="N115" s="127"/>
    </row>
    <row r="116" spans="2:16" ht="17.25" hidden="1" thickBot="1" x14ac:dyDescent="0.45">
      <c r="B116" s="73"/>
      <c r="C116" s="74"/>
      <c r="D116" s="74" t="s">
        <v>11</v>
      </c>
      <c r="E116" s="75"/>
      <c r="G116" s="142" t="str">
        <f t="shared" si="3"/>
        <v>３　自宅療養者等への医療の提供について</v>
      </c>
      <c r="H116" s="176"/>
      <c r="I116" s="217" t="s">
        <v>150</v>
      </c>
      <c r="J116" s="218"/>
      <c r="K116" s="219"/>
      <c r="L116" s="34"/>
      <c r="M116" s="98">
        <v>20</v>
      </c>
      <c r="N116" s="128"/>
    </row>
    <row r="117" spans="2:16" ht="17.25" hidden="1" thickBot="1" x14ac:dyDescent="0.45">
      <c r="B117" s="52"/>
      <c r="C117" s="53"/>
      <c r="D117" s="53" t="s">
        <v>11</v>
      </c>
      <c r="E117" s="54"/>
      <c r="G117" s="142" t="str">
        <f t="shared" si="3"/>
        <v>３　自宅療養者等への医療の提供について</v>
      </c>
      <c r="H117" s="176"/>
      <c r="I117" s="242" t="s">
        <v>153</v>
      </c>
      <c r="J117" s="243"/>
      <c r="K117" s="243"/>
      <c r="L117" s="33"/>
      <c r="M117" s="100">
        <v>5</v>
      </c>
      <c r="N117" s="122"/>
      <c r="O117" s="2" t="s">
        <v>11</v>
      </c>
      <c r="P117" s="2" t="s">
        <v>13</v>
      </c>
    </row>
    <row r="118" spans="2:16" ht="17.25" hidden="1" thickBot="1" x14ac:dyDescent="0.45">
      <c r="B118" s="64"/>
      <c r="C118" s="65"/>
      <c r="D118" s="65" t="s">
        <v>11</v>
      </c>
      <c r="E118" s="66"/>
      <c r="G118" s="142" t="str">
        <f t="shared" si="3"/>
        <v>３　自宅療養者等への医療の提供について</v>
      </c>
      <c r="H118" s="176"/>
      <c r="I118" s="204" t="s">
        <v>147</v>
      </c>
      <c r="J118" s="205"/>
      <c r="K118" s="206"/>
      <c r="L118" s="33"/>
      <c r="M118" s="94">
        <v>5</v>
      </c>
      <c r="N118" s="127"/>
    </row>
    <row r="119" spans="2:16" ht="17.25" hidden="1" thickBot="1" x14ac:dyDescent="0.45">
      <c r="B119" s="64"/>
      <c r="C119" s="65"/>
      <c r="D119" s="65" t="s">
        <v>11</v>
      </c>
      <c r="E119" s="66"/>
      <c r="G119" s="142" t="str">
        <f t="shared" si="3"/>
        <v>３　自宅療養者等への医療の提供について</v>
      </c>
      <c r="H119" s="176"/>
      <c r="I119" s="204" t="s">
        <v>149</v>
      </c>
      <c r="J119" s="205"/>
      <c r="K119" s="206"/>
      <c r="L119" s="33"/>
      <c r="M119" s="94">
        <v>3</v>
      </c>
      <c r="N119" s="127"/>
    </row>
    <row r="120" spans="2:16" ht="17.25" hidden="1" thickBot="1" x14ac:dyDescent="0.45">
      <c r="B120" s="73"/>
      <c r="C120" s="74"/>
      <c r="D120" s="74" t="s">
        <v>11</v>
      </c>
      <c r="E120" s="75"/>
      <c r="G120" s="142" t="str">
        <f t="shared" si="3"/>
        <v>３　自宅療養者等への医療の提供について</v>
      </c>
      <c r="H120" s="176"/>
      <c r="I120" s="217" t="s">
        <v>150</v>
      </c>
      <c r="J120" s="218"/>
      <c r="K120" s="219"/>
      <c r="L120" s="34"/>
      <c r="M120" s="98">
        <v>20</v>
      </c>
      <c r="N120" s="128"/>
    </row>
    <row r="121" spans="2:16" ht="17.25" hidden="1" thickBot="1" x14ac:dyDescent="0.45">
      <c r="B121" s="67"/>
      <c r="C121" s="68"/>
      <c r="D121" s="68" t="s">
        <v>11</v>
      </c>
      <c r="E121" s="69"/>
      <c r="G121" s="142" t="str">
        <f t="shared" si="3"/>
        <v>３　自宅療養者等への医療の提供について</v>
      </c>
      <c r="H121" s="179"/>
      <c r="I121" s="246" t="s">
        <v>151</v>
      </c>
      <c r="J121" s="247"/>
      <c r="K121" s="248"/>
      <c r="L121" s="23"/>
      <c r="M121" s="88" t="s">
        <v>83</v>
      </c>
      <c r="N121" s="123"/>
      <c r="O121" s="2" t="s">
        <v>11</v>
      </c>
      <c r="P121" s="2" t="s">
        <v>13</v>
      </c>
    </row>
    <row r="122" spans="2:16" ht="63.6" hidden="1" customHeight="1" x14ac:dyDescent="0.4">
      <c r="B122" s="191"/>
      <c r="C122" s="192"/>
      <c r="D122" s="192" t="s">
        <v>11</v>
      </c>
      <c r="E122" s="193"/>
      <c r="G122" s="142" t="str">
        <f t="shared" si="3"/>
        <v>３　自宅療養者等への医療の提供について</v>
      </c>
      <c r="H122" s="176">
        <v>5</v>
      </c>
      <c r="I122" s="249" t="s">
        <v>183</v>
      </c>
      <c r="J122" s="249"/>
      <c r="K122" s="249"/>
      <c r="L122" s="32"/>
      <c r="M122" s="99"/>
      <c r="N122" s="126" t="s">
        <v>221</v>
      </c>
    </row>
    <row r="123" spans="2:16" ht="17.25" hidden="1" thickBot="1" x14ac:dyDescent="0.45">
      <c r="B123" s="61"/>
      <c r="C123" s="62"/>
      <c r="D123" s="62" t="s">
        <v>11</v>
      </c>
      <c r="E123" s="63"/>
      <c r="G123" s="142" t="str">
        <f t="shared" si="3"/>
        <v>３　自宅療養者等への医療の提供について</v>
      </c>
      <c r="H123" s="176"/>
      <c r="I123" s="242" t="s">
        <v>142</v>
      </c>
      <c r="J123" s="243"/>
      <c r="K123" s="243"/>
      <c r="L123" s="33"/>
      <c r="M123" s="100">
        <v>5</v>
      </c>
      <c r="N123" s="122"/>
    </row>
    <row r="124" spans="2:16" ht="17.25" hidden="1" thickBot="1" x14ac:dyDescent="0.45">
      <c r="B124" s="64"/>
      <c r="C124" s="65"/>
      <c r="D124" s="65" t="s">
        <v>11</v>
      </c>
      <c r="E124" s="66"/>
      <c r="G124" s="142" t="str">
        <f t="shared" si="3"/>
        <v>３　自宅療養者等への医療の提供について</v>
      </c>
      <c r="H124" s="176"/>
      <c r="I124" s="204" t="s">
        <v>143</v>
      </c>
      <c r="J124" s="205"/>
      <c r="K124" s="206"/>
      <c r="L124" s="33"/>
      <c r="M124" s="94">
        <v>5</v>
      </c>
      <c r="N124" s="127"/>
    </row>
    <row r="125" spans="2:16" ht="17.25" hidden="1" thickBot="1" x14ac:dyDescent="0.45">
      <c r="B125" s="64"/>
      <c r="C125" s="65"/>
      <c r="D125" s="65" t="s">
        <v>11</v>
      </c>
      <c r="E125" s="66"/>
      <c r="G125" s="142" t="str">
        <f t="shared" si="3"/>
        <v>３　自宅療養者等への医療の提供について</v>
      </c>
      <c r="H125" s="176"/>
      <c r="I125" s="204" t="s">
        <v>144</v>
      </c>
      <c r="J125" s="205"/>
      <c r="K125" s="206"/>
      <c r="L125" s="33"/>
      <c r="M125" s="94">
        <v>3</v>
      </c>
      <c r="N125" s="127"/>
    </row>
    <row r="126" spans="2:16" ht="17.25" hidden="1" thickBot="1" x14ac:dyDescent="0.45">
      <c r="B126" s="73"/>
      <c r="C126" s="74"/>
      <c r="D126" s="74" t="s">
        <v>11</v>
      </c>
      <c r="E126" s="75"/>
      <c r="G126" s="142" t="str">
        <f t="shared" si="3"/>
        <v>３　自宅療養者等への医療の提供について</v>
      </c>
      <c r="H126" s="176"/>
      <c r="I126" s="217" t="s">
        <v>145</v>
      </c>
      <c r="J126" s="218"/>
      <c r="K126" s="219"/>
      <c r="L126" s="34"/>
      <c r="M126" s="98">
        <v>20</v>
      </c>
      <c r="N126" s="128"/>
    </row>
    <row r="127" spans="2:16" ht="17.25" hidden="1" thickBot="1" x14ac:dyDescent="0.45">
      <c r="B127" s="52"/>
      <c r="C127" s="53"/>
      <c r="D127" s="53" t="s">
        <v>11</v>
      </c>
      <c r="E127" s="54"/>
      <c r="G127" s="142" t="str">
        <f t="shared" ref="G127:G158" si="4">+G126</f>
        <v>３　自宅療養者等への医療の提供について</v>
      </c>
      <c r="H127" s="176"/>
      <c r="I127" s="242" t="s">
        <v>146</v>
      </c>
      <c r="J127" s="243"/>
      <c r="K127" s="243"/>
      <c r="L127" s="33"/>
      <c r="M127" s="100">
        <v>5</v>
      </c>
      <c r="N127" s="122"/>
      <c r="O127" s="2" t="s">
        <v>11</v>
      </c>
      <c r="P127" s="2" t="s">
        <v>13</v>
      </c>
    </row>
    <row r="128" spans="2:16" ht="17.25" hidden="1" thickBot="1" x14ac:dyDescent="0.45">
      <c r="B128" s="64"/>
      <c r="C128" s="65"/>
      <c r="D128" s="65" t="s">
        <v>11</v>
      </c>
      <c r="E128" s="66"/>
      <c r="G128" s="142" t="str">
        <f t="shared" si="4"/>
        <v>３　自宅療養者等への医療の提供について</v>
      </c>
      <c r="H128" s="176"/>
      <c r="I128" s="204" t="s">
        <v>147</v>
      </c>
      <c r="J128" s="205"/>
      <c r="K128" s="206"/>
      <c r="L128" s="33"/>
      <c r="M128" s="94">
        <v>5</v>
      </c>
      <c r="N128" s="127"/>
    </row>
    <row r="129" spans="2:16" ht="17.25" hidden="1" thickBot="1" x14ac:dyDescent="0.45">
      <c r="B129" s="64"/>
      <c r="C129" s="65"/>
      <c r="D129" s="65" t="s">
        <v>11</v>
      </c>
      <c r="E129" s="66"/>
      <c r="G129" s="142" t="str">
        <f t="shared" si="4"/>
        <v>３　自宅療養者等への医療の提供について</v>
      </c>
      <c r="H129" s="176"/>
      <c r="I129" s="204" t="s">
        <v>149</v>
      </c>
      <c r="J129" s="205"/>
      <c r="K129" s="206"/>
      <c r="L129" s="33"/>
      <c r="M129" s="94">
        <v>3</v>
      </c>
      <c r="N129" s="127"/>
    </row>
    <row r="130" spans="2:16" ht="17.25" hidden="1" thickBot="1" x14ac:dyDescent="0.45">
      <c r="B130" s="73"/>
      <c r="C130" s="74"/>
      <c r="D130" s="74" t="s">
        <v>11</v>
      </c>
      <c r="E130" s="75"/>
      <c r="G130" s="142" t="str">
        <f t="shared" si="4"/>
        <v>３　自宅療養者等への医療の提供について</v>
      </c>
      <c r="H130" s="176"/>
      <c r="I130" s="217" t="s">
        <v>150</v>
      </c>
      <c r="J130" s="218"/>
      <c r="K130" s="219"/>
      <c r="L130" s="34"/>
      <c r="M130" s="98">
        <v>20</v>
      </c>
      <c r="N130" s="128"/>
    </row>
    <row r="131" spans="2:16" ht="17.25" hidden="1" thickBot="1" x14ac:dyDescent="0.45">
      <c r="B131" s="52"/>
      <c r="C131" s="53"/>
      <c r="D131" s="53" t="s">
        <v>11</v>
      </c>
      <c r="E131" s="54"/>
      <c r="G131" s="142" t="str">
        <f t="shared" si="4"/>
        <v>３　自宅療養者等への医療の提供について</v>
      </c>
      <c r="H131" s="176"/>
      <c r="I131" s="242" t="s">
        <v>152</v>
      </c>
      <c r="J131" s="243"/>
      <c r="K131" s="243"/>
      <c r="L131" s="33"/>
      <c r="M131" s="100">
        <v>5</v>
      </c>
      <c r="N131" s="122"/>
      <c r="O131" s="2" t="s">
        <v>11</v>
      </c>
      <c r="P131" s="2" t="s">
        <v>13</v>
      </c>
    </row>
    <row r="132" spans="2:16" ht="17.25" hidden="1" thickBot="1" x14ac:dyDescent="0.45">
      <c r="B132" s="64"/>
      <c r="C132" s="65"/>
      <c r="D132" s="65" t="s">
        <v>11</v>
      </c>
      <c r="E132" s="66"/>
      <c r="G132" s="142" t="str">
        <f t="shared" si="4"/>
        <v>３　自宅療養者等への医療の提供について</v>
      </c>
      <c r="H132" s="176"/>
      <c r="I132" s="204" t="s">
        <v>147</v>
      </c>
      <c r="J132" s="205"/>
      <c r="K132" s="206"/>
      <c r="L132" s="33"/>
      <c r="M132" s="94">
        <v>5</v>
      </c>
      <c r="N132" s="127"/>
    </row>
    <row r="133" spans="2:16" ht="17.25" hidden="1" thickBot="1" x14ac:dyDescent="0.45">
      <c r="B133" s="64"/>
      <c r="C133" s="65"/>
      <c r="D133" s="65" t="s">
        <v>11</v>
      </c>
      <c r="E133" s="66"/>
      <c r="G133" s="142" t="str">
        <f t="shared" si="4"/>
        <v>３　自宅療養者等への医療の提供について</v>
      </c>
      <c r="H133" s="176"/>
      <c r="I133" s="204" t="s">
        <v>149</v>
      </c>
      <c r="J133" s="205"/>
      <c r="K133" s="206"/>
      <c r="L133" s="33"/>
      <c r="M133" s="94">
        <v>3</v>
      </c>
      <c r="N133" s="127"/>
    </row>
    <row r="134" spans="2:16" ht="17.25" hidden="1" thickBot="1" x14ac:dyDescent="0.45">
      <c r="B134" s="73"/>
      <c r="C134" s="74"/>
      <c r="D134" s="74" t="s">
        <v>11</v>
      </c>
      <c r="E134" s="75"/>
      <c r="G134" s="142" t="str">
        <f t="shared" si="4"/>
        <v>３　自宅療養者等への医療の提供について</v>
      </c>
      <c r="H134" s="176"/>
      <c r="I134" s="217" t="s">
        <v>150</v>
      </c>
      <c r="J134" s="218"/>
      <c r="K134" s="219"/>
      <c r="L134" s="34"/>
      <c r="M134" s="98">
        <v>20</v>
      </c>
      <c r="N134" s="128"/>
    </row>
    <row r="135" spans="2:16" ht="17.25" hidden="1" thickBot="1" x14ac:dyDescent="0.45">
      <c r="B135" s="52"/>
      <c r="C135" s="53"/>
      <c r="D135" s="53" t="s">
        <v>11</v>
      </c>
      <c r="E135" s="54"/>
      <c r="G135" s="142" t="str">
        <f t="shared" si="4"/>
        <v>３　自宅療養者等への医療の提供について</v>
      </c>
      <c r="H135" s="176"/>
      <c r="I135" s="242" t="s">
        <v>153</v>
      </c>
      <c r="J135" s="243"/>
      <c r="K135" s="243"/>
      <c r="L135" s="33"/>
      <c r="M135" s="100">
        <v>5</v>
      </c>
      <c r="N135" s="122"/>
      <c r="O135" s="2" t="s">
        <v>11</v>
      </c>
      <c r="P135" s="2" t="s">
        <v>13</v>
      </c>
    </row>
    <row r="136" spans="2:16" ht="17.25" hidden="1" thickBot="1" x14ac:dyDescent="0.45">
      <c r="B136" s="64"/>
      <c r="C136" s="65"/>
      <c r="D136" s="65" t="s">
        <v>11</v>
      </c>
      <c r="E136" s="66"/>
      <c r="G136" s="142" t="str">
        <f t="shared" si="4"/>
        <v>３　自宅療養者等への医療の提供について</v>
      </c>
      <c r="H136" s="176"/>
      <c r="I136" s="204" t="s">
        <v>154</v>
      </c>
      <c r="J136" s="205"/>
      <c r="K136" s="206"/>
      <c r="L136" s="33"/>
      <c r="M136" s="94">
        <v>5</v>
      </c>
      <c r="N136" s="127"/>
    </row>
    <row r="137" spans="2:16" ht="17.25" hidden="1" thickBot="1" x14ac:dyDescent="0.45">
      <c r="B137" s="64"/>
      <c r="C137" s="65"/>
      <c r="D137" s="65" t="s">
        <v>11</v>
      </c>
      <c r="E137" s="66"/>
      <c r="G137" s="142" t="str">
        <f t="shared" si="4"/>
        <v>３　自宅療養者等への医療の提供について</v>
      </c>
      <c r="H137" s="176"/>
      <c r="I137" s="204" t="s">
        <v>148</v>
      </c>
      <c r="J137" s="205"/>
      <c r="K137" s="206"/>
      <c r="L137" s="33"/>
      <c r="M137" s="94">
        <v>3</v>
      </c>
      <c r="N137" s="127"/>
    </row>
    <row r="138" spans="2:16" ht="17.25" hidden="1" thickBot="1" x14ac:dyDescent="0.45">
      <c r="B138" s="73"/>
      <c r="C138" s="74"/>
      <c r="D138" s="74" t="s">
        <v>11</v>
      </c>
      <c r="E138" s="75"/>
      <c r="G138" s="142" t="str">
        <f t="shared" si="4"/>
        <v>３　自宅療養者等への医療の提供について</v>
      </c>
      <c r="H138" s="176"/>
      <c r="I138" s="217" t="s">
        <v>155</v>
      </c>
      <c r="J138" s="218"/>
      <c r="K138" s="219"/>
      <c r="L138" s="34"/>
      <c r="M138" s="98">
        <v>20</v>
      </c>
      <c r="N138" s="128"/>
    </row>
    <row r="139" spans="2:16" ht="17.25" hidden="1" thickBot="1" x14ac:dyDescent="0.45">
      <c r="B139" s="67"/>
      <c r="C139" s="68"/>
      <c r="D139" s="68" t="s">
        <v>11</v>
      </c>
      <c r="E139" s="69"/>
      <c r="G139" s="142" t="str">
        <f t="shared" si="4"/>
        <v>３　自宅療養者等への医療の提供について</v>
      </c>
      <c r="H139" s="178"/>
      <c r="I139" s="207" t="s">
        <v>151</v>
      </c>
      <c r="J139" s="208"/>
      <c r="K139" s="209"/>
      <c r="L139" s="23"/>
      <c r="M139" s="95" t="s">
        <v>83</v>
      </c>
      <c r="N139" s="129" t="s">
        <v>141</v>
      </c>
      <c r="O139" s="2" t="s">
        <v>11</v>
      </c>
      <c r="P139" s="2" t="s">
        <v>13</v>
      </c>
    </row>
    <row r="140" spans="2:16" ht="36.6" hidden="1" customHeight="1" x14ac:dyDescent="0.4">
      <c r="B140" s="73"/>
      <c r="C140" s="74"/>
      <c r="D140" s="74" t="s">
        <v>11</v>
      </c>
      <c r="E140" s="75"/>
      <c r="G140" s="142" t="str">
        <f t="shared" si="4"/>
        <v>３　自宅療養者等への医療の提供について</v>
      </c>
      <c r="H140" s="179"/>
      <c r="I140" s="210" t="s">
        <v>174</v>
      </c>
      <c r="J140" s="244"/>
      <c r="K140" s="245"/>
      <c r="L140" s="30"/>
      <c r="M140" s="95" t="s">
        <v>83</v>
      </c>
      <c r="N140" s="129" t="s">
        <v>141</v>
      </c>
      <c r="O140" s="2" t="s">
        <v>11</v>
      </c>
      <c r="P140" s="2" t="s">
        <v>13</v>
      </c>
    </row>
    <row r="141" spans="2:16" ht="36.6" hidden="1" customHeight="1" x14ac:dyDescent="0.4">
      <c r="B141" s="188"/>
      <c r="C141" s="189"/>
      <c r="D141" s="189"/>
      <c r="E141" s="190" t="s">
        <v>11</v>
      </c>
      <c r="G141" s="142" t="str">
        <f t="shared" si="4"/>
        <v>３　自宅療養者等への医療の提供について</v>
      </c>
      <c r="H141" s="176">
        <v>6</v>
      </c>
      <c r="I141" s="216" t="s">
        <v>244</v>
      </c>
      <c r="J141" s="216"/>
      <c r="K141" s="216"/>
      <c r="L141" s="26"/>
      <c r="M141" s="99"/>
      <c r="N141" s="132"/>
    </row>
    <row r="142" spans="2:16" ht="17.25" hidden="1" thickBot="1" x14ac:dyDescent="0.45">
      <c r="B142" s="61"/>
      <c r="C142" s="62"/>
      <c r="D142" s="62"/>
      <c r="E142" s="63" t="s">
        <v>11</v>
      </c>
      <c r="G142" s="142" t="str">
        <f t="shared" si="4"/>
        <v>３　自宅療養者等への医療の提供について</v>
      </c>
      <c r="H142" s="176"/>
      <c r="I142" s="220" t="s">
        <v>27</v>
      </c>
      <c r="J142" s="221"/>
      <c r="K142" s="221"/>
      <c r="L142" s="35"/>
      <c r="M142" s="100" t="s">
        <v>83</v>
      </c>
      <c r="N142" s="153" t="s">
        <v>235</v>
      </c>
      <c r="O142" s="2" t="s">
        <v>11</v>
      </c>
      <c r="P142" s="2" t="s">
        <v>13</v>
      </c>
    </row>
    <row r="143" spans="2:16" ht="17.25" hidden="1" thickBot="1" x14ac:dyDescent="0.45">
      <c r="B143" s="73"/>
      <c r="C143" s="74"/>
      <c r="D143" s="74"/>
      <c r="E143" s="75" t="s">
        <v>11</v>
      </c>
      <c r="G143" s="142" t="str">
        <f t="shared" si="4"/>
        <v>３　自宅療養者等への医療の提供について</v>
      </c>
      <c r="H143" s="176"/>
      <c r="I143" s="217" t="s">
        <v>159</v>
      </c>
      <c r="J143" s="218"/>
      <c r="K143" s="219"/>
      <c r="L143" s="33"/>
      <c r="M143" s="98" t="s">
        <v>83</v>
      </c>
      <c r="N143" s="128"/>
      <c r="O143" s="2" t="s">
        <v>11</v>
      </c>
      <c r="P143" s="2" t="s">
        <v>13</v>
      </c>
    </row>
    <row r="144" spans="2:16" ht="17.25" hidden="1" thickBot="1" x14ac:dyDescent="0.45">
      <c r="B144" s="76"/>
      <c r="C144" s="77"/>
      <c r="D144" s="77"/>
      <c r="E144" s="78" t="s">
        <v>11</v>
      </c>
      <c r="G144" s="142" t="str">
        <f t="shared" si="4"/>
        <v>３　自宅療養者等への医療の提供について</v>
      </c>
      <c r="H144" s="176"/>
      <c r="I144" s="222" t="s">
        <v>28</v>
      </c>
      <c r="J144" s="223"/>
      <c r="K144" s="223"/>
      <c r="L144" s="35"/>
      <c r="M144" s="100" t="s">
        <v>83</v>
      </c>
      <c r="N144" s="135"/>
      <c r="O144" s="2" t="s">
        <v>11</v>
      </c>
      <c r="P144" s="2" t="s">
        <v>13</v>
      </c>
    </row>
    <row r="145" spans="2:17" ht="17.25" hidden="1" thickBot="1" x14ac:dyDescent="0.45">
      <c r="B145" s="73"/>
      <c r="C145" s="74"/>
      <c r="D145" s="74"/>
      <c r="E145" s="75" t="s">
        <v>11</v>
      </c>
      <c r="G145" s="142" t="str">
        <f t="shared" si="4"/>
        <v>３　自宅療養者等への医療の提供について</v>
      </c>
      <c r="H145" s="176"/>
      <c r="I145" s="217" t="s">
        <v>160</v>
      </c>
      <c r="J145" s="218"/>
      <c r="K145" s="219"/>
      <c r="L145" s="33"/>
      <c r="M145" s="98" t="s">
        <v>83</v>
      </c>
      <c r="N145" s="128"/>
      <c r="O145" s="2" t="s">
        <v>11</v>
      </c>
      <c r="P145" s="2" t="s">
        <v>13</v>
      </c>
    </row>
    <row r="146" spans="2:17" ht="17.25" hidden="1" thickBot="1" x14ac:dyDescent="0.45">
      <c r="B146" s="76"/>
      <c r="C146" s="77"/>
      <c r="D146" s="77"/>
      <c r="E146" s="78" t="s">
        <v>11</v>
      </c>
      <c r="G146" s="142" t="str">
        <f t="shared" si="4"/>
        <v>３　自宅療養者等への医療の提供について</v>
      </c>
      <c r="H146" s="176"/>
      <c r="I146" s="222" t="s">
        <v>29</v>
      </c>
      <c r="J146" s="223"/>
      <c r="K146" s="223"/>
      <c r="L146" s="35"/>
      <c r="M146" s="100" t="s">
        <v>83</v>
      </c>
      <c r="N146" s="135"/>
      <c r="O146" s="2" t="s">
        <v>11</v>
      </c>
      <c r="P146" s="2" t="s">
        <v>13</v>
      </c>
    </row>
    <row r="147" spans="2:17" ht="17.25" hidden="1" thickBot="1" x14ac:dyDescent="0.45">
      <c r="B147" s="73"/>
      <c r="C147" s="74"/>
      <c r="D147" s="74"/>
      <c r="E147" s="75" t="s">
        <v>11</v>
      </c>
      <c r="G147" s="142" t="str">
        <f t="shared" si="4"/>
        <v>３　自宅療養者等への医療の提供について</v>
      </c>
      <c r="H147" s="176"/>
      <c r="I147" s="217" t="s">
        <v>161</v>
      </c>
      <c r="J147" s="218"/>
      <c r="K147" s="219"/>
      <c r="L147" s="33"/>
      <c r="M147" s="98" t="s">
        <v>83</v>
      </c>
      <c r="N147" s="128"/>
      <c r="O147" s="2" t="s">
        <v>11</v>
      </c>
      <c r="P147" s="2" t="s">
        <v>13</v>
      </c>
    </row>
    <row r="148" spans="2:17" ht="17.25" hidden="1" thickBot="1" x14ac:dyDescent="0.45">
      <c r="B148" s="76"/>
      <c r="C148" s="77"/>
      <c r="D148" s="77"/>
      <c r="E148" s="78" t="s">
        <v>11</v>
      </c>
      <c r="G148" s="142" t="str">
        <f t="shared" si="4"/>
        <v>３　自宅療養者等への医療の提供について</v>
      </c>
      <c r="H148" s="177"/>
      <c r="I148" s="222" t="s">
        <v>30</v>
      </c>
      <c r="J148" s="223"/>
      <c r="K148" s="223"/>
      <c r="L148" s="35"/>
      <c r="M148" s="100" t="s">
        <v>83</v>
      </c>
      <c r="N148" s="135"/>
      <c r="O148" s="2" t="s">
        <v>11</v>
      </c>
      <c r="P148" s="2" t="s">
        <v>13</v>
      </c>
    </row>
    <row r="149" spans="2:17" ht="17.25" hidden="1" thickBot="1" x14ac:dyDescent="0.45">
      <c r="B149" s="73"/>
      <c r="C149" s="74"/>
      <c r="D149" s="74"/>
      <c r="E149" s="75" t="s">
        <v>11</v>
      </c>
      <c r="G149" s="142" t="str">
        <f t="shared" si="4"/>
        <v>３　自宅療養者等への医療の提供について</v>
      </c>
      <c r="H149" s="182"/>
      <c r="I149" s="217" t="s">
        <v>161</v>
      </c>
      <c r="J149" s="218"/>
      <c r="K149" s="219"/>
      <c r="L149" s="33"/>
      <c r="M149" s="98" t="s">
        <v>83</v>
      </c>
      <c r="N149" s="128"/>
      <c r="O149" s="2" t="s">
        <v>11</v>
      </c>
      <c r="P149" s="2" t="s">
        <v>13</v>
      </c>
    </row>
    <row r="150" spans="2:17" ht="59.1" hidden="1" customHeight="1" x14ac:dyDescent="0.4">
      <c r="B150" s="188"/>
      <c r="C150" s="189"/>
      <c r="D150" s="189"/>
      <c r="E150" s="190" t="s">
        <v>11</v>
      </c>
      <c r="G150" s="142" t="str">
        <f t="shared" si="4"/>
        <v>３　自宅療養者等への医療の提供について</v>
      </c>
      <c r="H150" s="176">
        <v>7</v>
      </c>
      <c r="I150" s="216" t="s">
        <v>245</v>
      </c>
      <c r="J150" s="216"/>
      <c r="K150" s="216"/>
      <c r="L150" s="26"/>
      <c r="M150" s="101"/>
      <c r="N150" s="132" t="s">
        <v>222</v>
      </c>
    </row>
    <row r="151" spans="2:17" ht="17.25" hidden="1" thickBot="1" x14ac:dyDescent="0.45">
      <c r="B151" s="61"/>
      <c r="C151" s="62"/>
      <c r="D151" s="62"/>
      <c r="E151" s="63" t="s">
        <v>11</v>
      </c>
      <c r="G151" s="142" t="str">
        <f t="shared" si="4"/>
        <v>３　自宅療養者等への医療の提供について</v>
      </c>
      <c r="H151" s="176"/>
      <c r="I151" s="220" t="s">
        <v>27</v>
      </c>
      <c r="J151" s="221"/>
      <c r="K151" s="221"/>
      <c r="L151" s="35"/>
      <c r="M151" s="100" t="s">
        <v>83</v>
      </c>
      <c r="N151" s="153"/>
      <c r="O151" s="2" t="s">
        <v>11</v>
      </c>
      <c r="P151" s="2" t="s">
        <v>13</v>
      </c>
    </row>
    <row r="152" spans="2:17" ht="17.25" hidden="1" thickBot="1" x14ac:dyDescent="0.45">
      <c r="B152" s="73"/>
      <c r="C152" s="74"/>
      <c r="D152" s="74"/>
      <c r="E152" s="75" t="s">
        <v>11</v>
      </c>
      <c r="G152" s="142" t="str">
        <f t="shared" si="4"/>
        <v>３　自宅療養者等への医療の提供について</v>
      </c>
      <c r="H152" s="176"/>
      <c r="I152" s="217" t="s">
        <v>159</v>
      </c>
      <c r="J152" s="218"/>
      <c r="K152" s="219"/>
      <c r="L152" s="33"/>
      <c r="M152" s="98" t="s">
        <v>83</v>
      </c>
      <c r="N152" s="128"/>
      <c r="O152" s="2" t="s">
        <v>11</v>
      </c>
      <c r="P152" s="2" t="s">
        <v>13</v>
      </c>
    </row>
    <row r="153" spans="2:17" ht="17.25" hidden="1" thickBot="1" x14ac:dyDescent="0.45">
      <c r="B153" s="76"/>
      <c r="C153" s="77"/>
      <c r="D153" s="77"/>
      <c r="E153" s="78" t="s">
        <v>11</v>
      </c>
      <c r="G153" s="142" t="str">
        <f t="shared" si="4"/>
        <v>３　自宅療養者等への医療の提供について</v>
      </c>
      <c r="H153" s="176"/>
      <c r="I153" s="222" t="s">
        <v>28</v>
      </c>
      <c r="J153" s="223"/>
      <c r="K153" s="223"/>
      <c r="L153" s="35"/>
      <c r="M153" s="100" t="s">
        <v>83</v>
      </c>
      <c r="N153" s="135"/>
      <c r="O153" s="2" t="s">
        <v>11</v>
      </c>
      <c r="P153" s="2" t="s">
        <v>13</v>
      </c>
    </row>
    <row r="154" spans="2:17" ht="17.25" hidden="1" thickBot="1" x14ac:dyDescent="0.45">
      <c r="B154" s="73"/>
      <c r="C154" s="74"/>
      <c r="D154" s="74"/>
      <c r="E154" s="75" t="s">
        <v>11</v>
      </c>
      <c r="G154" s="142" t="str">
        <f t="shared" si="4"/>
        <v>３　自宅療養者等への医療の提供について</v>
      </c>
      <c r="H154" s="176"/>
      <c r="I154" s="217" t="s">
        <v>160</v>
      </c>
      <c r="J154" s="218"/>
      <c r="K154" s="219"/>
      <c r="L154" s="33"/>
      <c r="M154" s="98" t="s">
        <v>83</v>
      </c>
      <c r="N154" s="128"/>
      <c r="O154" s="2" t="s">
        <v>11</v>
      </c>
      <c r="P154" s="2" t="s">
        <v>13</v>
      </c>
    </row>
    <row r="155" spans="2:17" ht="17.25" hidden="1" thickBot="1" x14ac:dyDescent="0.45">
      <c r="B155" s="76"/>
      <c r="C155" s="77"/>
      <c r="D155" s="77"/>
      <c r="E155" s="78" t="s">
        <v>11</v>
      </c>
      <c r="G155" s="142" t="str">
        <f t="shared" si="4"/>
        <v>３　自宅療養者等への医療の提供について</v>
      </c>
      <c r="H155" s="176"/>
      <c r="I155" s="222" t="s">
        <v>29</v>
      </c>
      <c r="J155" s="223"/>
      <c r="K155" s="223"/>
      <c r="L155" s="35"/>
      <c r="M155" s="100" t="s">
        <v>83</v>
      </c>
      <c r="N155" s="135"/>
      <c r="O155" s="2" t="s">
        <v>11</v>
      </c>
      <c r="P155" s="2" t="s">
        <v>13</v>
      </c>
    </row>
    <row r="156" spans="2:17" ht="17.25" hidden="1" thickBot="1" x14ac:dyDescent="0.45">
      <c r="B156" s="73"/>
      <c r="C156" s="74"/>
      <c r="D156" s="74"/>
      <c r="E156" s="75" t="s">
        <v>11</v>
      </c>
      <c r="G156" s="142" t="str">
        <f t="shared" si="4"/>
        <v>３　自宅療養者等への医療の提供について</v>
      </c>
      <c r="H156" s="176"/>
      <c r="I156" s="217" t="s">
        <v>161</v>
      </c>
      <c r="J156" s="218"/>
      <c r="K156" s="219"/>
      <c r="L156" s="33"/>
      <c r="M156" s="98" t="s">
        <v>83</v>
      </c>
      <c r="N156" s="128"/>
      <c r="O156" s="2" t="s">
        <v>11</v>
      </c>
      <c r="P156" s="2" t="s">
        <v>13</v>
      </c>
    </row>
    <row r="157" spans="2:17" ht="17.25" hidden="1" thickBot="1" x14ac:dyDescent="0.45">
      <c r="B157" s="76"/>
      <c r="C157" s="77"/>
      <c r="D157" s="77"/>
      <c r="E157" s="78" t="s">
        <v>11</v>
      </c>
      <c r="G157" s="142" t="str">
        <f t="shared" si="4"/>
        <v>３　自宅療養者等への医療の提供について</v>
      </c>
      <c r="H157" s="177"/>
      <c r="I157" s="222" t="s">
        <v>30</v>
      </c>
      <c r="J157" s="223"/>
      <c r="K157" s="223"/>
      <c r="L157" s="35"/>
      <c r="M157" s="100" t="s">
        <v>83</v>
      </c>
      <c r="N157" s="135"/>
      <c r="O157" s="2" t="s">
        <v>11</v>
      </c>
      <c r="P157" s="2" t="s">
        <v>13</v>
      </c>
    </row>
    <row r="158" spans="2:17" ht="17.25" hidden="1" thickBot="1" x14ac:dyDescent="0.45">
      <c r="B158" s="73"/>
      <c r="C158" s="74"/>
      <c r="D158" s="74"/>
      <c r="E158" s="75" t="s">
        <v>11</v>
      </c>
      <c r="G158" s="142" t="str">
        <f t="shared" si="4"/>
        <v>３　自宅療養者等への医療の提供について</v>
      </c>
      <c r="H158" s="182"/>
      <c r="I158" s="217" t="s">
        <v>161</v>
      </c>
      <c r="J158" s="218"/>
      <c r="K158" s="219"/>
      <c r="L158" s="33"/>
      <c r="M158" s="98" t="s">
        <v>83</v>
      </c>
      <c r="N158" s="128"/>
      <c r="O158" s="2" t="s">
        <v>11</v>
      </c>
      <c r="P158" s="2" t="s">
        <v>13</v>
      </c>
    </row>
    <row r="159" spans="2:17" ht="17.25" hidden="1" thickBot="1" x14ac:dyDescent="0.45">
      <c r="B159" s="199" t="s">
        <v>11</v>
      </c>
      <c r="C159" s="25"/>
      <c r="D159" s="25"/>
      <c r="E159" s="200"/>
      <c r="G159" s="141" t="s">
        <v>164</v>
      </c>
      <c r="H159" s="175"/>
      <c r="I159" s="13"/>
      <c r="J159" s="13"/>
      <c r="K159" s="14"/>
      <c r="L159" s="25"/>
      <c r="M159" s="86"/>
      <c r="N159" s="125"/>
    </row>
    <row r="160" spans="2:17" ht="48.6" hidden="1" customHeight="1" x14ac:dyDescent="0.4">
      <c r="B160" s="55" t="s">
        <v>11</v>
      </c>
      <c r="C160" s="56"/>
      <c r="D160" s="56"/>
      <c r="E160" s="57"/>
      <c r="G160" s="142" t="str">
        <f>+G159</f>
        <v>４ 【病院のみ】後方支援について</v>
      </c>
      <c r="H160" s="173">
        <v>1</v>
      </c>
      <c r="I160" s="214" t="s">
        <v>187</v>
      </c>
      <c r="J160" s="214"/>
      <c r="K160" s="215"/>
      <c r="L160" s="23"/>
      <c r="M160" s="88" t="s">
        <v>82</v>
      </c>
      <c r="N160" s="137"/>
      <c r="O160" s="2" t="s">
        <v>32</v>
      </c>
      <c r="P160" s="2" t="s">
        <v>87</v>
      </c>
      <c r="Q160" s="2" t="s">
        <v>86</v>
      </c>
    </row>
    <row r="161" spans="2:17" ht="17.25" hidden="1" thickBot="1" x14ac:dyDescent="0.45">
      <c r="B161" s="194" t="s">
        <v>11</v>
      </c>
      <c r="C161" s="195"/>
      <c r="D161" s="195"/>
      <c r="E161" s="196"/>
      <c r="G161" s="142" t="str">
        <f t="shared" ref="G161:G225" si="5">+G160</f>
        <v>４ 【病院のみ】後方支援について</v>
      </c>
      <c r="H161" s="176">
        <v>2</v>
      </c>
      <c r="I161" s="231" t="s">
        <v>69</v>
      </c>
      <c r="J161" s="231"/>
      <c r="K161" s="231"/>
      <c r="L161" s="32"/>
      <c r="M161" s="99"/>
      <c r="N161" s="126"/>
    </row>
    <row r="162" spans="2:17" ht="48" hidden="1" thickBot="1" x14ac:dyDescent="0.45">
      <c r="B162" s="70" t="s">
        <v>11</v>
      </c>
      <c r="C162" s="71"/>
      <c r="D162" s="71"/>
      <c r="E162" s="72"/>
      <c r="G162" s="142" t="str">
        <f t="shared" si="5"/>
        <v>４ 【病院のみ】後方支援について</v>
      </c>
      <c r="H162" s="176"/>
      <c r="I162" s="237" t="s">
        <v>88</v>
      </c>
      <c r="J162" s="238"/>
      <c r="K162" s="238"/>
      <c r="L162" s="35"/>
      <c r="M162" s="94" t="s">
        <v>83</v>
      </c>
      <c r="N162" s="154" t="s">
        <v>225</v>
      </c>
      <c r="O162" s="2" t="s">
        <v>11</v>
      </c>
      <c r="P162" s="2" t="s">
        <v>13</v>
      </c>
    </row>
    <row r="163" spans="2:17" ht="17.25" hidden="1" thickBot="1" x14ac:dyDescent="0.45">
      <c r="B163" s="67" t="s">
        <v>11</v>
      </c>
      <c r="C163" s="68"/>
      <c r="D163" s="68"/>
      <c r="E163" s="69"/>
      <c r="G163" s="142" t="str">
        <f t="shared" si="5"/>
        <v>４ 【病院のみ】後方支援について</v>
      </c>
      <c r="H163" s="180"/>
      <c r="I163" s="217" t="s">
        <v>89</v>
      </c>
      <c r="J163" s="218"/>
      <c r="K163" s="219"/>
      <c r="L163" s="33"/>
      <c r="M163" s="94" t="s">
        <v>83</v>
      </c>
      <c r="N163" s="128"/>
      <c r="O163" s="2" t="s">
        <v>11</v>
      </c>
      <c r="P163" s="2" t="s">
        <v>13</v>
      </c>
    </row>
    <row r="164" spans="2:17" ht="45" hidden="1" customHeight="1" x14ac:dyDescent="0.4">
      <c r="B164" s="188" t="s">
        <v>11</v>
      </c>
      <c r="C164" s="189"/>
      <c r="D164" s="189"/>
      <c r="E164" s="190"/>
      <c r="G164" s="142" t="str">
        <f t="shared" si="5"/>
        <v>４ 【病院のみ】後方支援について</v>
      </c>
      <c r="H164" s="176">
        <v>3</v>
      </c>
      <c r="I164" s="224" t="s">
        <v>176</v>
      </c>
      <c r="J164" s="224"/>
      <c r="K164" s="224"/>
      <c r="L164" s="26"/>
      <c r="M164" s="99"/>
      <c r="N164" s="132" t="s">
        <v>211</v>
      </c>
    </row>
    <row r="165" spans="2:17" ht="17.25" hidden="1" thickBot="1" x14ac:dyDescent="0.45">
      <c r="B165" s="64" t="s">
        <v>11</v>
      </c>
      <c r="C165" s="65"/>
      <c r="D165" s="65"/>
      <c r="E165" s="66"/>
      <c r="G165" s="142" t="str">
        <f t="shared" si="5"/>
        <v>４ 【病院のみ】後方支援について</v>
      </c>
      <c r="H165" s="176"/>
      <c r="I165" s="222" t="s">
        <v>88</v>
      </c>
      <c r="J165" s="223"/>
      <c r="K165" s="223"/>
      <c r="L165" s="35"/>
      <c r="M165" s="100" t="s">
        <v>83</v>
      </c>
      <c r="N165" s="135"/>
      <c r="O165" s="2" t="s">
        <v>11</v>
      </c>
      <c r="P165" s="2" t="s">
        <v>13</v>
      </c>
    </row>
    <row r="166" spans="2:17" ht="17.25" hidden="1" thickBot="1" x14ac:dyDescent="0.45">
      <c r="B166" s="64" t="s">
        <v>11</v>
      </c>
      <c r="C166" s="65"/>
      <c r="D166" s="65"/>
      <c r="E166" s="66"/>
      <c r="G166" s="142" t="str">
        <f>+G164</f>
        <v>４ 【病院のみ】後方支援について</v>
      </c>
      <c r="H166" s="178"/>
      <c r="I166" s="204" t="s">
        <v>89</v>
      </c>
      <c r="J166" s="205"/>
      <c r="K166" s="206"/>
      <c r="L166" s="29"/>
      <c r="M166" s="94" t="s">
        <v>83</v>
      </c>
      <c r="N166" s="127"/>
      <c r="O166" s="2" t="s">
        <v>11</v>
      </c>
      <c r="P166" s="2" t="s">
        <v>13</v>
      </c>
    </row>
    <row r="167" spans="2:17" ht="36.6" hidden="1" customHeight="1" x14ac:dyDescent="0.4">
      <c r="B167" s="67" t="s">
        <v>11</v>
      </c>
      <c r="C167" s="68"/>
      <c r="D167" s="68"/>
      <c r="E167" s="69"/>
      <c r="G167" s="142" t="str">
        <f>+G165</f>
        <v>４ 【病院のみ】後方支援について</v>
      </c>
      <c r="H167" s="179"/>
      <c r="I167" s="210" t="s">
        <v>175</v>
      </c>
      <c r="J167" s="208"/>
      <c r="K167" s="209"/>
      <c r="L167" s="30"/>
      <c r="M167" s="95" t="s">
        <v>83</v>
      </c>
      <c r="N167" s="129"/>
      <c r="O167" s="2" t="s">
        <v>11</v>
      </c>
      <c r="P167" s="2" t="s">
        <v>13</v>
      </c>
    </row>
    <row r="168" spans="2:17" ht="17.25" hidden="1" thickBot="1" x14ac:dyDescent="0.45">
      <c r="B168" s="197" t="s">
        <v>11</v>
      </c>
      <c r="C168" s="37"/>
      <c r="D168" s="37"/>
      <c r="E168" s="198"/>
      <c r="G168" s="140" t="s">
        <v>243</v>
      </c>
      <c r="H168" s="172"/>
      <c r="I168" s="15"/>
      <c r="J168" s="15"/>
      <c r="K168" s="16"/>
      <c r="L168" s="37"/>
      <c r="M168" s="86"/>
      <c r="N168" s="121"/>
    </row>
    <row r="169" spans="2:17" ht="54.6" hidden="1" customHeight="1" x14ac:dyDescent="0.4">
      <c r="B169" s="55" t="s">
        <v>11</v>
      </c>
      <c r="C169" s="56"/>
      <c r="D169" s="56"/>
      <c r="E169" s="57"/>
      <c r="G169" s="142" t="str">
        <f t="shared" si="5"/>
        <v>５ 【病院のみ】人材派遣について</v>
      </c>
      <c r="H169" s="173">
        <v>1</v>
      </c>
      <c r="I169" s="214" t="s">
        <v>188</v>
      </c>
      <c r="J169" s="214"/>
      <c r="K169" s="215"/>
      <c r="L169" s="23"/>
      <c r="M169" s="88" t="s">
        <v>82</v>
      </c>
      <c r="N169" s="137"/>
      <c r="O169" s="2" t="s">
        <v>32</v>
      </c>
      <c r="P169" s="2" t="s">
        <v>87</v>
      </c>
      <c r="Q169" s="2" t="s">
        <v>86</v>
      </c>
    </row>
    <row r="170" spans="2:17" ht="32.25" hidden="1" thickBot="1" x14ac:dyDescent="0.45">
      <c r="B170" s="194" t="s">
        <v>11</v>
      </c>
      <c r="C170" s="195"/>
      <c r="D170" s="195"/>
      <c r="E170" s="196"/>
      <c r="G170" s="142" t="str">
        <f t="shared" si="5"/>
        <v>５ 【病院のみ】人材派遣について</v>
      </c>
      <c r="H170" s="176">
        <v>2</v>
      </c>
      <c r="I170" s="231" t="s">
        <v>69</v>
      </c>
      <c r="J170" s="231"/>
      <c r="K170" s="231"/>
      <c r="L170" s="32"/>
      <c r="M170" s="99"/>
      <c r="N170" s="155" t="s">
        <v>226</v>
      </c>
    </row>
    <row r="171" spans="2:17" ht="48" hidden="1" thickBot="1" x14ac:dyDescent="0.45">
      <c r="B171" s="194" t="s">
        <v>11</v>
      </c>
      <c r="C171" s="195"/>
      <c r="D171" s="195"/>
      <c r="E171" s="196"/>
      <c r="G171" s="142" t="str">
        <f t="shared" si="5"/>
        <v>５ 【病院のみ】人材派遣について</v>
      </c>
      <c r="H171" s="176"/>
      <c r="I171" s="239" t="s">
        <v>119</v>
      </c>
      <c r="J171" s="240"/>
      <c r="K171" s="241"/>
      <c r="L171" s="38"/>
      <c r="M171" s="102"/>
      <c r="N171" s="187" t="s">
        <v>227</v>
      </c>
    </row>
    <row r="172" spans="2:17" ht="17.25" hidden="1" thickBot="1" x14ac:dyDescent="0.45">
      <c r="B172" s="61" t="s">
        <v>11</v>
      </c>
      <c r="C172" s="62"/>
      <c r="D172" s="62"/>
      <c r="E172" s="63"/>
      <c r="G172" s="142" t="str">
        <f t="shared" si="5"/>
        <v>５ 【病院のみ】人材派遣について</v>
      </c>
      <c r="H172" s="176"/>
      <c r="I172" s="9"/>
      <c r="J172" s="17" t="s">
        <v>45</v>
      </c>
      <c r="K172" s="112"/>
      <c r="L172" s="115">
        <f>+L173+L174+L175</f>
        <v>0</v>
      </c>
      <c r="M172" s="116" t="s">
        <v>46</v>
      </c>
      <c r="N172" s="186"/>
    </row>
    <row r="173" spans="2:17" ht="17.25" hidden="1" thickBot="1" x14ac:dyDescent="0.45">
      <c r="B173" s="76" t="s">
        <v>11</v>
      </c>
      <c r="C173" s="77"/>
      <c r="D173" s="77"/>
      <c r="E173" s="78"/>
      <c r="G173" s="142" t="str">
        <f t="shared" si="5"/>
        <v>５ 【病院のみ】人材派遣について</v>
      </c>
      <c r="H173" s="177"/>
      <c r="I173" s="9"/>
      <c r="J173" s="19"/>
      <c r="K173" s="11" t="s">
        <v>60</v>
      </c>
      <c r="L173" s="39">
        <f>+L177+L181+L185+L189</f>
        <v>0</v>
      </c>
      <c r="M173" s="103" t="s">
        <v>46</v>
      </c>
      <c r="N173" s="157"/>
    </row>
    <row r="174" spans="2:17" ht="17.25" hidden="1" thickBot="1" x14ac:dyDescent="0.45">
      <c r="B174" s="64" t="s">
        <v>11</v>
      </c>
      <c r="C174" s="65"/>
      <c r="D174" s="65"/>
      <c r="E174" s="66"/>
      <c r="G174" s="142" t="str">
        <f t="shared" si="5"/>
        <v>５ 【病院のみ】人材派遣について</v>
      </c>
      <c r="H174" s="177"/>
      <c r="I174" s="9"/>
      <c r="J174" s="19"/>
      <c r="K174" s="12" t="s">
        <v>61</v>
      </c>
      <c r="L174" s="40">
        <f t="shared" ref="L174" si="6">+L178+L182+L186+L190</f>
        <v>0</v>
      </c>
      <c r="M174" s="104" t="s">
        <v>46</v>
      </c>
      <c r="N174" s="133"/>
    </row>
    <row r="175" spans="2:17" ht="17.25" hidden="1" thickBot="1" x14ac:dyDescent="0.45">
      <c r="B175" s="73" t="s">
        <v>11</v>
      </c>
      <c r="C175" s="74"/>
      <c r="D175" s="74"/>
      <c r="E175" s="75"/>
      <c r="G175" s="142" t="str">
        <f t="shared" si="5"/>
        <v>５ 【病院のみ】人材派遣について</v>
      </c>
      <c r="H175" s="177"/>
      <c r="I175" s="9"/>
      <c r="J175" s="108"/>
      <c r="K175" s="109" t="s">
        <v>62</v>
      </c>
      <c r="L175" s="110">
        <f>+L179+L183+L187+L191+L192</f>
        <v>0</v>
      </c>
      <c r="M175" s="111" t="s">
        <v>46</v>
      </c>
      <c r="N175" s="158"/>
    </row>
    <row r="176" spans="2:17" ht="18" hidden="1" thickTop="1" thickBot="1" x14ac:dyDescent="0.45">
      <c r="B176" s="52" t="s">
        <v>11</v>
      </c>
      <c r="C176" s="53"/>
      <c r="D176" s="53"/>
      <c r="E176" s="54"/>
      <c r="G176" s="142" t="str">
        <f t="shared" si="5"/>
        <v>５ 【病院のみ】人材派遣について</v>
      </c>
      <c r="H176" s="177"/>
      <c r="I176" s="9"/>
      <c r="J176" s="107" t="s">
        <v>201</v>
      </c>
      <c r="K176" s="117"/>
      <c r="L176" s="118">
        <f>+L177+L178+L179</f>
        <v>0</v>
      </c>
      <c r="M176" s="119" t="s">
        <v>46</v>
      </c>
      <c r="N176" s="159" t="s">
        <v>209</v>
      </c>
    </row>
    <row r="177" spans="2:14" ht="17.25" hidden="1" thickBot="1" x14ac:dyDescent="0.45">
      <c r="B177" s="76" t="s">
        <v>11</v>
      </c>
      <c r="C177" s="77"/>
      <c r="D177" s="77"/>
      <c r="E177" s="78"/>
      <c r="G177" s="142" t="str">
        <f t="shared" si="5"/>
        <v>５ 【病院のみ】人材派遣について</v>
      </c>
      <c r="H177" s="177"/>
      <c r="I177" s="9"/>
      <c r="J177" s="19"/>
      <c r="K177" s="5" t="s">
        <v>47</v>
      </c>
      <c r="L177" s="35"/>
      <c r="M177" s="97">
        <v>2</v>
      </c>
      <c r="N177" s="135"/>
    </row>
    <row r="178" spans="2:14" ht="17.25" hidden="1" thickBot="1" x14ac:dyDescent="0.45">
      <c r="B178" s="64" t="s">
        <v>11</v>
      </c>
      <c r="C178" s="65"/>
      <c r="D178" s="65"/>
      <c r="E178" s="66"/>
      <c r="G178" s="142" t="str">
        <f t="shared" si="5"/>
        <v>５ 【病院のみ】人材派遣について</v>
      </c>
      <c r="H178" s="177"/>
      <c r="I178" s="9"/>
      <c r="J178" s="19"/>
      <c r="K178" s="6" t="s">
        <v>48</v>
      </c>
      <c r="L178" s="29"/>
      <c r="M178" s="94">
        <v>5</v>
      </c>
      <c r="N178" s="127"/>
    </row>
    <row r="179" spans="2:14" ht="17.25" hidden="1" thickBot="1" x14ac:dyDescent="0.45">
      <c r="B179" s="73" t="s">
        <v>11</v>
      </c>
      <c r="C179" s="74"/>
      <c r="D179" s="74"/>
      <c r="E179" s="75"/>
      <c r="G179" s="142" t="str">
        <f t="shared" si="5"/>
        <v>５ 【病院のみ】人材派遣について</v>
      </c>
      <c r="H179" s="177"/>
      <c r="I179" s="9"/>
      <c r="J179" s="20"/>
      <c r="K179" s="4" t="s">
        <v>49</v>
      </c>
      <c r="L179" s="34"/>
      <c r="M179" s="98">
        <v>2</v>
      </c>
      <c r="N179" s="128"/>
    </row>
    <row r="180" spans="2:14" ht="63.75" hidden="1" thickBot="1" x14ac:dyDescent="0.45">
      <c r="B180" s="52" t="s">
        <v>11</v>
      </c>
      <c r="C180" s="53"/>
      <c r="D180" s="53"/>
      <c r="E180" s="54"/>
      <c r="G180" s="142" t="str">
        <f t="shared" si="5"/>
        <v>５ 【病院のみ】人材派遣について</v>
      </c>
      <c r="H180" s="177"/>
      <c r="I180" s="9"/>
      <c r="J180" s="17" t="s">
        <v>202</v>
      </c>
      <c r="K180" s="112"/>
      <c r="L180" s="115">
        <f>+L181+L182+L183</f>
        <v>0</v>
      </c>
      <c r="M180" s="116" t="s">
        <v>46</v>
      </c>
      <c r="N180" s="156" t="s">
        <v>223</v>
      </c>
    </row>
    <row r="181" spans="2:14" ht="17.25" hidden="1" thickBot="1" x14ac:dyDescent="0.45">
      <c r="B181" s="76" t="s">
        <v>11</v>
      </c>
      <c r="C181" s="77"/>
      <c r="D181" s="77"/>
      <c r="E181" s="78"/>
      <c r="G181" s="142" t="str">
        <f t="shared" si="5"/>
        <v>５ 【病院のみ】人材派遣について</v>
      </c>
      <c r="H181" s="177"/>
      <c r="I181" s="9"/>
      <c r="J181" s="19"/>
      <c r="K181" s="5" t="s">
        <v>50</v>
      </c>
      <c r="L181" s="35"/>
      <c r="M181" s="97">
        <v>1</v>
      </c>
      <c r="N181" s="135"/>
    </row>
    <row r="182" spans="2:14" ht="17.25" hidden="1" thickBot="1" x14ac:dyDescent="0.45">
      <c r="B182" s="64" t="s">
        <v>11</v>
      </c>
      <c r="C182" s="65"/>
      <c r="D182" s="65"/>
      <c r="E182" s="66"/>
      <c r="G182" s="142" t="str">
        <f t="shared" si="5"/>
        <v>５ 【病院のみ】人材派遣について</v>
      </c>
      <c r="H182" s="177"/>
      <c r="I182" s="9"/>
      <c r="J182" s="19"/>
      <c r="K182" s="6" t="s">
        <v>51</v>
      </c>
      <c r="L182" s="29"/>
      <c r="M182" s="94">
        <v>1</v>
      </c>
      <c r="N182" s="127"/>
    </row>
    <row r="183" spans="2:14" ht="17.25" hidden="1" thickBot="1" x14ac:dyDescent="0.45">
      <c r="B183" s="73" t="s">
        <v>11</v>
      </c>
      <c r="C183" s="74"/>
      <c r="D183" s="74"/>
      <c r="E183" s="75"/>
      <c r="G183" s="142" t="str">
        <f t="shared" si="5"/>
        <v>５ 【病院のみ】人材派遣について</v>
      </c>
      <c r="H183" s="177"/>
      <c r="I183" s="9"/>
      <c r="J183" s="20"/>
      <c r="K183" s="4" t="s">
        <v>52</v>
      </c>
      <c r="L183" s="34"/>
      <c r="M183" s="98">
        <v>1</v>
      </c>
      <c r="N183" s="128"/>
    </row>
    <row r="184" spans="2:14" ht="17.25" hidden="1" thickBot="1" x14ac:dyDescent="0.45">
      <c r="B184" s="52" t="s">
        <v>11</v>
      </c>
      <c r="C184" s="53"/>
      <c r="D184" s="53"/>
      <c r="E184" s="54"/>
      <c r="G184" s="142" t="str">
        <f t="shared" si="5"/>
        <v>５ 【病院のみ】人材派遣について</v>
      </c>
      <c r="H184" s="177"/>
      <c r="I184" s="9"/>
      <c r="J184" s="17" t="s">
        <v>204</v>
      </c>
      <c r="K184" s="112"/>
      <c r="L184" s="115">
        <f>+L185+L186+L187</f>
        <v>0</v>
      </c>
      <c r="M184" s="116" t="s">
        <v>46</v>
      </c>
      <c r="N184" s="156"/>
    </row>
    <row r="185" spans="2:14" ht="17.25" hidden="1" thickBot="1" x14ac:dyDescent="0.45">
      <c r="B185" s="76" t="s">
        <v>11</v>
      </c>
      <c r="C185" s="77"/>
      <c r="D185" s="77"/>
      <c r="E185" s="78"/>
      <c r="G185" s="142" t="str">
        <f t="shared" si="5"/>
        <v>５ 【病院のみ】人材派遣について</v>
      </c>
      <c r="H185" s="177"/>
      <c r="I185" s="9"/>
      <c r="J185" s="19"/>
      <c r="K185" s="5" t="s">
        <v>53</v>
      </c>
      <c r="L185" s="35"/>
      <c r="M185" s="97">
        <v>2</v>
      </c>
      <c r="N185" s="160"/>
    </row>
    <row r="186" spans="2:14" ht="17.25" hidden="1" thickBot="1" x14ac:dyDescent="0.45">
      <c r="B186" s="64" t="s">
        <v>11</v>
      </c>
      <c r="C186" s="65"/>
      <c r="D186" s="65"/>
      <c r="E186" s="66"/>
      <c r="G186" s="142" t="str">
        <f t="shared" si="5"/>
        <v>５ 【病院のみ】人材派遣について</v>
      </c>
      <c r="H186" s="177"/>
      <c r="I186" s="9"/>
      <c r="J186" s="19"/>
      <c r="K186" s="6" t="s">
        <v>54</v>
      </c>
      <c r="L186" s="29"/>
      <c r="M186" s="94">
        <v>5</v>
      </c>
      <c r="N186" s="127"/>
    </row>
    <row r="187" spans="2:14" ht="17.25" hidden="1" thickBot="1" x14ac:dyDescent="0.45">
      <c r="B187" s="73" t="s">
        <v>11</v>
      </c>
      <c r="C187" s="74"/>
      <c r="D187" s="74"/>
      <c r="E187" s="75"/>
      <c r="G187" s="142" t="str">
        <f t="shared" si="5"/>
        <v>５ 【病院のみ】人材派遣について</v>
      </c>
      <c r="H187" s="177"/>
      <c r="I187" s="9"/>
      <c r="J187" s="20"/>
      <c r="K187" s="4" t="s">
        <v>55</v>
      </c>
      <c r="L187" s="34"/>
      <c r="M187" s="98">
        <v>0</v>
      </c>
      <c r="N187" s="128"/>
    </row>
    <row r="188" spans="2:14" ht="17.25" hidden="1" thickBot="1" x14ac:dyDescent="0.45">
      <c r="B188" s="52" t="s">
        <v>11</v>
      </c>
      <c r="C188" s="53"/>
      <c r="D188" s="53"/>
      <c r="E188" s="54"/>
      <c r="G188" s="142" t="str">
        <f t="shared" si="5"/>
        <v>５ 【病院のみ】人材派遣について</v>
      </c>
      <c r="H188" s="177"/>
      <c r="I188" s="9"/>
      <c r="J188" s="17" t="s">
        <v>206</v>
      </c>
      <c r="K188" s="112"/>
      <c r="L188" s="115">
        <f>+L189+L190+L191</f>
        <v>0</v>
      </c>
      <c r="M188" s="116" t="s">
        <v>46</v>
      </c>
      <c r="N188" s="156"/>
    </row>
    <row r="189" spans="2:14" ht="17.25" hidden="1" thickBot="1" x14ac:dyDescent="0.45">
      <c r="B189" s="76" t="s">
        <v>11</v>
      </c>
      <c r="C189" s="77"/>
      <c r="D189" s="77"/>
      <c r="E189" s="78"/>
      <c r="G189" s="142" t="str">
        <f t="shared" si="5"/>
        <v>５ 【病院のみ】人材派遣について</v>
      </c>
      <c r="H189" s="177"/>
      <c r="I189" s="9"/>
      <c r="J189" s="19"/>
      <c r="K189" s="5" t="s">
        <v>56</v>
      </c>
      <c r="L189" s="35"/>
      <c r="M189" s="97">
        <v>0</v>
      </c>
      <c r="N189" s="160"/>
    </row>
    <row r="190" spans="2:14" ht="17.25" hidden="1" thickBot="1" x14ac:dyDescent="0.45">
      <c r="B190" s="64" t="s">
        <v>11</v>
      </c>
      <c r="C190" s="65"/>
      <c r="D190" s="65"/>
      <c r="E190" s="66"/>
      <c r="G190" s="142" t="str">
        <f t="shared" si="5"/>
        <v>５ 【病院のみ】人材派遣について</v>
      </c>
      <c r="H190" s="177"/>
      <c r="I190" s="9"/>
      <c r="J190" s="19"/>
      <c r="K190" s="6" t="s">
        <v>57</v>
      </c>
      <c r="L190" s="29"/>
      <c r="M190" s="94">
        <v>0</v>
      </c>
      <c r="N190" s="127"/>
    </row>
    <row r="191" spans="2:14" ht="17.25" hidden="1" thickBot="1" x14ac:dyDescent="0.45">
      <c r="B191" s="73" t="s">
        <v>11</v>
      </c>
      <c r="C191" s="74"/>
      <c r="D191" s="74"/>
      <c r="E191" s="75"/>
      <c r="G191" s="142" t="str">
        <f t="shared" si="5"/>
        <v>５ 【病院のみ】人材派遣について</v>
      </c>
      <c r="H191" s="177"/>
      <c r="I191" s="9"/>
      <c r="J191" s="20"/>
      <c r="K191" s="4" t="s">
        <v>58</v>
      </c>
      <c r="L191" s="34"/>
      <c r="M191" s="98">
        <v>0</v>
      </c>
      <c r="N191" s="128"/>
    </row>
    <row r="192" spans="2:14" ht="17.25" hidden="1" thickBot="1" x14ac:dyDescent="0.45">
      <c r="B192" s="67" t="s">
        <v>11</v>
      </c>
      <c r="C192" s="68"/>
      <c r="D192" s="68"/>
      <c r="E192" s="69"/>
      <c r="G192" s="142" t="str">
        <f t="shared" si="5"/>
        <v>５ 【病院のみ】人材派遣について</v>
      </c>
      <c r="H192" s="177"/>
      <c r="I192" s="10"/>
      <c r="J192" s="21" t="s">
        <v>208</v>
      </c>
      <c r="K192" s="22"/>
      <c r="L192" s="30"/>
      <c r="M192" s="95">
        <v>1</v>
      </c>
      <c r="N192" s="129"/>
    </row>
    <row r="193" spans="2:14" ht="17.25" hidden="1" thickBot="1" x14ac:dyDescent="0.45">
      <c r="B193" s="194" t="s">
        <v>11</v>
      </c>
      <c r="C193" s="195"/>
      <c r="D193" s="195"/>
      <c r="E193" s="196"/>
      <c r="G193" s="142" t="str">
        <f t="shared" si="5"/>
        <v>５ 【病院のみ】人材派遣について</v>
      </c>
      <c r="H193" s="177"/>
      <c r="I193" s="239" t="s">
        <v>71</v>
      </c>
      <c r="J193" s="240"/>
      <c r="K193" s="241"/>
      <c r="L193" s="38"/>
      <c r="M193" s="102"/>
      <c r="N193" s="150" t="s">
        <v>210</v>
      </c>
    </row>
    <row r="194" spans="2:14" ht="17.25" hidden="1" thickBot="1" x14ac:dyDescent="0.45">
      <c r="B194" s="61" t="s">
        <v>11</v>
      </c>
      <c r="C194" s="62"/>
      <c r="D194" s="62"/>
      <c r="E194" s="63"/>
      <c r="G194" s="142" t="str">
        <f t="shared" si="5"/>
        <v>５ 【病院のみ】人材派遣について</v>
      </c>
      <c r="H194" s="176"/>
      <c r="I194" s="9"/>
      <c r="J194" s="17" t="s">
        <v>45</v>
      </c>
      <c r="K194" s="112"/>
      <c r="L194" s="115">
        <f>+L195+L196+L197</f>
        <v>0</v>
      </c>
      <c r="M194" s="116" t="s">
        <v>46</v>
      </c>
      <c r="N194" s="156"/>
    </row>
    <row r="195" spans="2:14" ht="17.25" hidden="1" thickBot="1" x14ac:dyDescent="0.45">
      <c r="B195" s="76" t="s">
        <v>11</v>
      </c>
      <c r="C195" s="77"/>
      <c r="D195" s="77"/>
      <c r="E195" s="78"/>
      <c r="G195" s="142" t="str">
        <f t="shared" si="5"/>
        <v>５ 【病院のみ】人材派遣について</v>
      </c>
      <c r="H195" s="177"/>
      <c r="I195" s="9"/>
      <c r="J195" s="19"/>
      <c r="K195" s="11" t="s">
        <v>60</v>
      </c>
      <c r="L195" s="39">
        <f>+L199+L203+L207+L211</f>
        <v>0</v>
      </c>
      <c r="M195" s="103" t="s">
        <v>46</v>
      </c>
      <c r="N195" s="161"/>
    </row>
    <row r="196" spans="2:14" ht="17.25" hidden="1" thickBot="1" x14ac:dyDescent="0.45">
      <c r="B196" s="64" t="s">
        <v>11</v>
      </c>
      <c r="C196" s="65"/>
      <c r="D196" s="65"/>
      <c r="E196" s="66"/>
      <c r="G196" s="142" t="str">
        <f t="shared" si="5"/>
        <v>５ 【病院のみ】人材派遣について</v>
      </c>
      <c r="H196" s="177"/>
      <c r="I196" s="9"/>
      <c r="J196" s="19"/>
      <c r="K196" s="12" t="s">
        <v>61</v>
      </c>
      <c r="L196" s="40">
        <f t="shared" ref="L196" si="7">+L200+L204+L208+L212</f>
        <v>0</v>
      </c>
      <c r="M196" s="104" t="s">
        <v>46</v>
      </c>
      <c r="N196" s="133"/>
    </row>
    <row r="197" spans="2:14" ht="17.25" hidden="1" thickBot="1" x14ac:dyDescent="0.45">
      <c r="B197" s="73" t="s">
        <v>11</v>
      </c>
      <c r="C197" s="74"/>
      <c r="D197" s="74"/>
      <c r="E197" s="75"/>
      <c r="G197" s="142" t="str">
        <f t="shared" si="5"/>
        <v>５ 【病院のみ】人材派遣について</v>
      </c>
      <c r="H197" s="177"/>
      <c r="I197" s="9"/>
      <c r="J197" s="108"/>
      <c r="K197" s="109" t="s">
        <v>62</v>
      </c>
      <c r="L197" s="110">
        <f>+L201+L205+L209+L213+L214</f>
        <v>0</v>
      </c>
      <c r="M197" s="111" t="s">
        <v>46</v>
      </c>
      <c r="N197" s="158"/>
    </row>
    <row r="198" spans="2:14" ht="18" hidden="1" thickTop="1" thickBot="1" x14ac:dyDescent="0.45">
      <c r="B198" s="52" t="s">
        <v>11</v>
      </c>
      <c r="C198" s="53"/>
      <c r="D198" s="53"/>
      <c r="E198" s="54"/>
      <c r="G198" s="142" t="str">
        <f t="shared" si="5"/>
        <v>５ 【病院のみ】人材派遣について</v>
      </c>
      <c r="H198" s="177"/>
      <c r="I198" s="9"/>
      <c r="J198" s="107" t="s">
        <v>201</v>
      </c>
      <c r="K198" s="117"/>
      <c r="L198" s="118">
        <f>+L199+L200+L201</f>
        <v>0</v>
      </c>
      <c r="M198" s="119" t="s">
        <v>46</v>
      </c>
      <c r="N198" s="185"/>
    </row>
    <row r="199" spans="2:14" ht="17.25" hidden="1" thickBot="1" x14ac:dyDescent="0.45">
      <c r="B199" s="76" t="s">
        <v>11</v>
      </c>
      <c r="C199" s="77"/>
      <c r="D199" s="77"/>
      <c r="E199" s="78"/>
      <c r="G199" s="142" t="str">
        <f t="shared" si="5"/>
        <v>５ 【病院のみ】人材派遣について</v>
      </c>
      <c r="H199" s="177"/>
      <c r="I199" s="9"/>
      <c r="J199" s="19"/>
      <c r="K199" s="5" t="s">
        <v>47</v>
      </c>
      <c r="L199" s="35"/>
      <c r="M199" s="97">
        <v>1</v>
      </c>
      <c r="N199" s="160"/>
    </row>
    <row r="200" spans="2:14" ht="17.25" hidden="1" thickBot="1" x14ac:dyDescent="0.45">
      <c r="B200" s="64" t="s">
        <v>11</v>
      </c>
      <c r="C200" s="65"/>
      <c r="D200" s="65"/>
      <c r="E200" s="66"/>
      <c r="G200" s="142" t="str">
        <f t="shared" si="5"/>
        <v>５ 【病院のみ】人材派遣について</v>
      </c>
      <c r="H200" s="177"/>
      <c r="I200" s="9"/>
      <c r="J200" s="19"/>
      <c r="K200" s="6" t="s">
        <v>48</v>
      </c>
      <c r="L200" s="29"/>
      <c r="M200" s="94">
        <v>1</v>
      </c>
      <c r="N200" s="127"/>
    </row>
    <row r="201" spans="2:14" ht="17.25" hidden="1" thickBot="1" x14ac:dyDescent="0.45">
      <c r="B201" s="73" t="s">
        <v>11</v>
      </c>
      <c r="C201" s="74"/>
      <c r="D201" s="74"/>
      <c r="E201" s="75"/>
      <c r="G201" s="142" t="str">
        <f t="shared" si="5"/>
        <v>５ 【病院のみ】人材派遣について</v>
      </c>
      <c r="H201" s="177"/>
      <c r="I201" s="9"/>
      <c r="J201" s="20"/>
      <c r="K201" s="4" t="s">
        <v>49</v>
      </c>
      <c r="L201" s="34"/>
      <c r="M201" s="98">
        <v>1</v>
      </c>
      <c r="N201" s="128"/>
    </row>
    <row r="202" spans="2:14" ht="17.25" hidden="1" thickBot="1" x14ac:dyDescent="0.45">
      <c r="B202" s="52" t="s">
        <v>11</v>
      </c>
      <c r="C202" s="53"/>
      <c r="D202" s="53"/>
      <c r="E202" s="54"/>
      <c r="G202" s="142" t="str">
        <f t="shared" si="5"/>
        <v>５ 【病院のみ】人材派遣について</v>
      </c>
      <c r="H202" s="177"/>
      <c r="I202" s="9"/>
      <c r="J202" s="17" t="s">
        <v>203</v>
      </c>
      <c r="K202" s="112"/>
      <c r="L202" s="115">
        <f>+L203+L204+L205</f>
        <v>0</v>
      </c>
      <c r="M202" s="116" t="s">
        <v>46</v>
      </c>
      <c r="N202" s="156"/>
    </row>
    <row r="203" spans="2:14" ht="17.25" hidden="1" thickBot="1" x14ac:dyDescent="0.45">
      <c r="B203" s="76" t="s">
        <v>11</v>
      </c>
      <c r="C203" s="77"/>
      <c r="D203" s="77"/>
      <c r="E203" s="78"/>
      <c r="G203" s="142" t="str">
        <f t="shared" si="5"/>
        <v>５ 【病院のみ】人材派遣について</v>
      </c>
      <c r="H203" s="177"/>
      <c r="I203" s="9"/>
      <c r="J203" s="19"/>
      <c r="K203" s="5" t="s">
        <v>50</v>
      </c>
      <c r="L203" s="35"/>
      <c r="M203" s="97">
        <v>1</v>
      </c>
      <c r="N203" s="135"/>
    </row>
    <row r="204" spans="2:14" ht="17.25" hidden="1" thickBot="1" x14ac:dyDescent="0.45">
      <c r="B204" s="64" t="s">
        <v>11</v>
      </c>
      <c r="C204" s="65"/>
      <c r="D204" s="65"/>
      <c r="E204" s="66"/>
      <c r="G204" s="142" t="str">
        <f t="shared" si="5"/>
        <v>５ 【病院のみ】人材派遣について</v>
      </c>
      <c r="H204" s="177"/>
      <c r="I204" s="9"/>
      <c r="J204" s="19"/>
      <c r="K204" s="6" t="s">
        <v>51</v>
      </c>
      <c r="L204" s="29"/>
      <c r="M204" s="94">
        <v>1</v>
      </c>
      <c r="N204" s="127"/>
    </row>
    <row r="205" spans="2:14" ht="17.25" hidden="1" thickBot="1" x14ac:dyDescent="0.45">
      <c r="B205" s="73" t="s">
        <v>11</v>
      </c>
      <c r="C205" s="74"/>
      <c r="D205" s="74"/>
      <c r="E205" s="75"/>
      <c r="G205" s="142" t="str">
        <f t="shared" si="5"/>
        <v>５ 【病院のみ】人材派遣について</v>
      </c>
      <c r="H205" s="177"/>
      <c r="I205" s="9"/>
      <c r="J205" s="20"/>
      <c r="K205" s="4" t="s">
        <v>52</v>
      </c>
      <c r="L205" s="34"/>
      <c r="M205" s="98">
        <v>1</v>
      </c>
      <c r="N205" s="128"/>
    </row>
    <row r="206" spans="2:14" ht="17.25" hidden="1" thickBot="1" x14ac:dyDescent="0.45">
      <c r="B206" s="52" t="s">
        <v>11</v>
      </c>
      <c r="C206" s="53"/>
      <c r="D206" s="53"/>
      <c r="E206" s="54"/>
      <c r="G206" s="142" t="str">
        <f t="shared" si="5"/>
        <v>５ 【病院のみ】人材派遣について</v>
      </c>
      <c r="H206" s="177"/>
      <c r="I206" s="9"/>
      <c r="J206" s="17" t="s">
        <v>205</v>
      </c>
      <c r="K206" s="112"/>
      <c r="L206" s="115">
        <f>+L207+L208+L209</f>
        <v>0</v>
      </c>
      <c r="M206" s="116" t="s">
        <v>46</v>
      </c>
      <c r="N206" s="156"/>
    </row>
    <row r="207" spans="2:14" ht="17.25" hidden="1" thickBot="1" x14ac:dyDescent="0.45">
      <c r="B207" s="76" t="s">
        <v>11</v>
      </c>
      <c r="C207" s="77"/>
      <c r="D207" s="77"/>
      <c r="E207" s="78"/>
      <c r="G207" s="142" t="str">
        <f t="shared" si="5"/>
        <v>５ 【病院のみ】人材派遣について</v>
      </c>
      <c r="H207" s="177"/>
      <c r="I207" s="9"/>
      <c r="J207" s="19"/>
      <c r="K207" s="5" t="s">
        <v>53</v>
      </c>
      <c r="L207" s="35"/>
      <c r="M207" s="97">
        <v>2</v>
      </c>
      <c r="N207" s="135"/>
    </row>
    <row r="208" spans="2:14" ht="17.25" hidden="1" thickBot="1" x14ac:dyDescent="0.45">
      <c r="B208" s="64" t="s">
        <v>11</v>
      </c>
      <c r="C208" s="65"/>
      <c r="D208" s="65"/>
      <c r="E208" s="66"/>
      <c r="G208" s="142" t="str">
        <f t="shared" si="5"/>
        <v>５ 【病院のみ】人材派遣について</v>
      </c>
      <c r="H208" s="177"/>
      <c r="I208" s="9"/>
      <c r="J208" s="19"/>
      <c r="K208" s="6" t="s">
        <v>54</v>
      </c>
      <c r="L208" s="29"/>
      <c r="M208" s="94">
        <v>5</v>
      </c>
      <c r="N208" s="127"/>
    </row>
    <row r="209" spans="2:14" ht="17.25" hidden="1" thickBot="1" x14ac:dyDescent="0.45">
      <c r="B209" s="73" t="s">
        <v>11</v>
      </c>
      <c r="C209" s="74"/>
      <c r="D209" s="74"/>
      <c r="E209" s="75"/>
      <c r="G209" s="142" t="str">
        <f t="shared" si="5"/>
        <v>５ 【病院のみ】人材派遣について</v>
      </c>
      <c r="H209" s="177"/>
      <c r="I209" s="9"/>
      <c r="J209" s="20"/>
      <c r="K209" s="4" t="s">
        <v>55</v>
      </c>
      <c r="L209" s="34"/>
      <c r="M209" s="98">
        <v>0</v>
      </c>
      <c r="N209" s="128"/>
    </row>
    <row r="210" spans="2:14" ht="17.25" hidden="1" thickBot="1" x14ac:dyDescent="0.45">
      <c r="B210" s="52" t="s">
        <v>11</v>
      </c>
      <c r="C210" s="53"/>
      <c r="D210" s="53"/>
      <c r="E210" s="54"/>
      <c r="G210" s="142" t="str">
        <f t="shared" si="5"/>
        <v>５ 【病院のみ】人材派遣について</v>
      </c>
      <c r="H210" s="177"/>
      <c r="I210" s="9"/>
      <c r="J210" s="17" t="s">
        <v>207</v>
      </c>
      <c r="K210" s="112"/>
      <c r="L210" s="115">
        <f>+L211+L212+L213</f>
        <v>0</v>
      </c>
      <c r="M210" s="116" t="s">
        <v>46</v>
      </c>
      <c r="N210" s="156"/>
    </row>
    <row r="211" spans="2:14" ht="17.25" hidden="1" thickBot="1" x14ac:dyDescent="0.45">
      <c r="B211" s="76" t="s">
        <v>11</v>
      </c>
      <c r="C211" s="77"/>
      <c r="D211" s="77"/>
      <c r="E211" s="78"/>
      <c r="G211" s="142" t="str">
        <f t="shared" si="5"/>
        <v>５ 【病院のみ】人材派遣について</v>
      </c>
      <c r="H211" s="177"/>
      <c r="I211" s="9"/>
      <c r="J211" s="19"/>
      <c r="K211" s="5" t="s">
        <v>56</v>
      </c>
      <c r="L211" s="35"/>
      <c r="M211" s="97">
        <v>0</v>
      </c>
      <c r="N211" s="135"/>
    </row>
    <row r="212" spans="2:14" ht="17.25" hidden="1" thickBot="1" x14ac:dyDescent="0.45">
      <c r="B212" s="64" t="s">
        <v>11</v>
      </c>
      <c r="C212" s="65"/>
      <c r="D212" s="65"/>
      <c r="E212" s="66"/>
      <c r="G212" s="142" t="str">
        <f t="shared" si="5"/>
        <v>５ 【病院のみ】人材派遣について</v>
      </c>
      <c r="H212" s="177"/>
      <c r="I212" s="9"/>
      <c r="J212" s="19"/>
      <c r="K212" s="6" t="s">
        <v>57</v>
      </c>
      <c r="L212" s="29"/>
      <c r="M212" s="94">
        <v>0</v>
      </c>
      <c r="N212" s="127"/>
    </row>
    <row r="213" spans="2:14" ht="17.25" hidden="1" thickBot="1" x14ac:dyDescent="0.45">
      <c r="B213" s="73" t="s">
        <v>11</v>
      </c>
      <c r="C213" s="74"/>
      <c r="D213" s="74"/>
      <c r="E213" s="75"/>
      <c r="G213" s="142" t="str">
        <f t="shared" si="5"/>
        <v>５ 【病院のみ】人材派遣について</v>
      </c>
      <c r="H213" s="177"/>
      <c r="I213" s="9"/>
      <c r="J213" s="20"/>
      <c r="K213" s="4" t="s">
        <v>58</v>
      </c>
      <c r="L213" s="34"/>
      <c r="M213" s="98">
        <v>0</v>
      </c>
      <c r="N213" s="128"/>
    </row>
    <row r="214" spans="2:14" ht="17.25" hidden="1" thickBot="1" x14ac:dyDescent="0.45">
      <c r="B214" s="67" t="s">
        <v>11</v>
      </c>
      <c r="C214" s="68"/>
      <c r="D214" s="68"/>
      <c r="E214" s="69"/>
      <c r="G214" s="142" t="str">
        <f t="shared" si="5"/>
        <v>５ 【病院のみ】人材派遣について</v>
      </c>
      <c r="H214" s="182"/>
      <c r="I214" s="10"/>
      <c r="J214" s="21" t="s">
        <v>208</v>
      </c>
      <c r="K214" s="22"/>
      <c r="L214" s="30"/>
      <c r="M214" s="95">
        <v>0</v>
      </c>
      <c r="N214" s="129"/>
    </row>
    <row r="215" spans="2:14" ht="57.6" hidden="1" customHeight="1" x14ac:dyDescent="0.4">
      <c r="B215" s="194" t="s">
        <v>11</v>
      </c>
      <c r="C215" s="195"/>
      <c r="D215" s="195"/>
      <c r="E215" s="196"/>
      <c r="G215" s="142" t="str">
        <f t="shared" si="5"/>
        <v>５ 【病院のみ】人材派遣について</v>
      </c>
      <c r="H215" s="176">
        <v>3</v>
      </c>
      <c r="I215" s="231" t="s">
        <v>177</v>
      </c>
      <c r="J215" s="231"/>
      <c r="K215" s="231"/>
      <c r="L215" s="32"/>
      <c r="M215" s="99"/>
      <c r="N215" s="126" t="s">
        <v>212</v>
      </c>
    </row>
    <row r="216" spans="2:14" ht="17.25" hidden="1" thickBot="1" x14ac:dyDescent="0.45">
      <c r="B216" s="194" t="s">
        <v>11</v>
      </c>
      <c r="C216" s="195"/>
      <c r="D216" s="195"/>
      <c r="E216" s="196"/>
      <c r="G216" s="142" t="str">
        <f t="shared" si="5"/>
        <v>５ 【病院のみ】人材派遣について</v>
      </c>
      <c r="H216" s="176"/>
      <c r="I216" s="239" t="s">
        <v>70</v>
      </c>
      <c r="J216" s="240"/>
      <c r="K216" s="241"/>
      <c r="L216" s="38"/>
      <c r="M216" s="102"/>
      <c r="N216" s="150"/>
    </row>
    <row r="217" spans="2:14" ht="17.25" hidden="1" thickBot="1" x14ac:dyDescent="0.45">
      <c r="B217" s="61" t="s">
        <v>11</v>
      </c>
      <c r="C217" s="62"/>
      <c r="D217" s="62"/>
      <c r="E217" s="63"/>
      <c r="G217" s="142" t="str">
        <f t="shared" si="5"/>
        <v>５ 【病院のみ】人材派遣について</v>
      </c>
      <c r="H217" s="176"/>
      <c r="I217" s="9"/>
      <c r="J217" s="17" t="s">
        <v>45</v>
      </c>
      <c r="K217" s="112"/>
      <c r="L217" s="115">
        <f>+L218+L219+L220</f>
        <v>0</v>
      </c>
      <c r="M217" s="116" t="s">
        <v>46</v>
      </c>
      <c r="N217" s="156"/>
    </row>
    <row r="218" spans="2:14" ht="17.25" hidden="1" thickBot="1" x14ac:dyDescent="0.45">
      <c r="B218" s="76" t="s">
        <v>11</v>
      </c>
      <c r="C218" s="77"/>
      <c r="D218" s="77"/>
      <c r="E218" s="78"/>
      <c r="G218" s="142" t="str">
        <f t="shared" si="5"/>
        <v>５ 【病院のみ】人材派遣について</v>
      </c>
      <c r="H218" s="177"/>
      <c r="I218" s="9"/>
      <c r="J218" s="19"/>
      <c r="K218" s="11" t="s">
        <v>60</v>
      </c>
      <c r="L218" s="39">
        <f>+L222+L226+L230+L234</f>
        <v>0</v>
      </c>
      <c r="M218" s="103" t="s">
        <v>46</v>
      </c>
      <c r="N218" s="161"/>
    </row>
    <row r="219" spans="2:14" ht="17.25" hidden="1" thickBot="1" x14ac:dyDescent="0.45">
      <c r="B219" s="64" t="s">
        <v>11</v>
      </c>
      <c r="C219" s="65"/>
      <c r="D219" s="65"/>
      <c r="E219" s="66"/>
      <c r="G219" s="142" t="str">
        <f t="shared" si="5"/>
        <v>５ 【病院のみ】人材派遣について</v>
      </c>
      <c r="H219" s="177"/>
      <c r="I219" s="9"/>
      <c r="J219" s="19"/>
      <c r="K219" s="12" t="s">
        <v>61</v>
      </c>
      <c r="L219" s="40">
        <f t="shared" ref="L219" si="8">+L223+L227+L231+L235</f>
        <v>0</v>
      </c>
      <c r="M219" s="104" t="s">
        <v>46</v>
      </c>
      <c r="N219" s="133"/>
    </row>
    <row r="220" spans="2:14" ht="17.25" hidden="1" thickBot="1" x14ac:dyDescent="0.45">
      <c r="B220" s="73" t="s">
        <v>11</v>
      </c>
      <c r="C220" s="74"/>
      <c r="D220" s="74"/>
      <c r="E220" s="75"/>
      <c r="G220" s="142" t="str">
        <f t="shared" si="5"/>
        <v>５ 【病院のみ】人材派遣について</v>
      </c>
      <c r="H220" s="177"/>
      <c r="I220" s="9"/>
      <c r="J220" s="108"/>
      <c r="K220" s="109" t="s">
        <v>62</v>
      </c>
      <c r="L220" s="110">
        <f>+L224+L228+L232+L236+L237</f>
        <v>0</v>
      </c>
      <c r="M220" s="111" t="s">
        <v>46</v>
      </c>
      <c r="N220" s="158"/>
    </row>
    <row r="221" spans="2:14" ht="18" hidden="1" thickTop="1" thickBot="1" x14ac:dyDescent="0.45">
      <c r="B221" s="52" t="s">
        <v>11</v>
      </c>
      <c r="C221" s="53"/>
      <c r="D221" s="53"/>
      <c r="E221" s="54"/>
      <c r="G221" s="142" t="str">
        <f t="shared" si="5"/>
        <v>５ 【病院のみ】人材派遣について</v>
      </c>
      <c r="H221" s="177"/>
      <c r="I221" s="9"/>
      <c r="J221" s="107" t="s">
        <v>201</v>
      </c>
      <c r="K221" s="117"/>
      <c r="L221" s="118">
        <f>+L222+L223+L224</f>
        <v>0</v>
      </c>
      <c r="M221" s="119" t="s">
        <v>46</v>
      </c>
      <c r="N221" s="159"/>
    </row>
    <row r="222" spans="2:14" ht="17.25" hidden="1" thickBot="1" x14ac:dyDescent="0.45">
      <c r="B222" s="76" t="s">
        <v>11</v>
      </c>
      <c r="C222" s="77"/>
      <c r="D222" s="77"/>
      <c r="E222" s="78"/>
      <c r="G222" s="142" t="str">
        <f t="shared" si="5"/>
        <v>５ 【病院のみ】人材派遣について</v>
      </c>
      <c r="H222" s="177"/>
      <c r="I222" s="9"/>
      <c r="J222" s="19"/>
      <c r="K222" s="5" t="s">
        <v>47</v>
      </c>
      <c r="L222" s="35"/>
      <c r="M222" s="97">
        <v>2</v>
      </c>
      <c r="N222" s="135"/>
    </row>
    <row r="223" spans="2:14" ht="17.25" hidden="1" thickBot="1" x14ac:dyDescent="0.45">
      <c r="B223" s="64" t="s">
        <v>11</v>
      </c>
      <c r="C223" s="65"/>
      <c r="D223" s="65"/>
      <c r="E223" s="66"/>
      <c r="G223" s="142" t="str">
        <f t="shared" si="5"/>
        <v>５ 【病院のみ】人材派遣について</v>
      </c>
      <c r="H223" s="177"/>
      <c r="I223" s="9"/>
      <c r="J223" s="19"/>
      <c r="K223" s="6" t="s">
        <v>48</v>
      </c>
      <c r="L223" s="29"/>
      <c r="M223" s="94">
        <v>5</v>
      </c>
      <c r="N223" s="127"/>
    </row>
    <row r="224" spans="2:14" ht="17.25" hidden="1" thickBot="1" x14ac:dyDescent="0.45">
      <c r="B224" s="73" t="s">
        <v>11</v>
      </c>
      <c r="C224" s="74"/>
      <c r="D224" s="74"/>
      <c r="E224" s="75"/>
      <c r="G224" s="142" t="str">
        <f t="shared" si="5"/>
        <v>５ 【病院のみ】人材派遣について</v>
      </c>
      <c r="H224" s="177"/>
      <c r="I224" s="9"/>
      <c r="J224" s="20"/>
      <c r="K224" s="4" t="s">
        <v>49</v>
      </c>
      <c r="L224" s="34"/>
      <c r="M224" s="98">
        <v>2</v>
      </c>
      <c r="N224" s="128"/>
    </row>
    <row r="225" spans="2:14" ht="17.25" hidden="1" thickBot="1" x14ac:dyDescent="0.45">
      <c r="B225" s="52" t="s">
        <v>11</v>
      </c>
      <c r="C225" s="53"/>
      <c r="D225" s="53"/>
      <c r="E225" s="54"/>
      <c r="G225" s="142" t="str">
        <f t="shared" si="5"/>
        <v>５ 【病院のみ】人材派遣について</v>
      </c>
      <c r="H225" s="177"/>
      <c r="I225" s="9"/>
      <c r="J225" s="17" t="s">
        <v>202</v>
      </c>
      <c r="K225" s="112"/>
      <c r="L225" s="115">
        <f>+L226+L227+L228</f>
        <v>0</v>
      </c>
      <c r="M225" s="116" t="s">
        <v>46</v>
      </c>
      <c r="N225" s="156"/>
    </row>
    <row r="226" spans="2:14" ht="17.25" hidden="1" thickBot="1" x14ac:dyDescent="0.45">
      <c r="B226" s="76" t="s">
        <v>11</v>
      </c>
      <c r="C226" s="77"/>
      <c r="D226" s="77"/>
      <c r="E226" s="78"/>
      <c r="G226" s="142" t="str">
        <f t="shared" ref="G226:G284" si="9">+G225</f>
        <v>５ 【病院のみ】人材派遣について</v>
      </c>
      <c r="H226" s="177"/>
      <c r="I226" s="9"/>
      <c r="J226" s="19"/>
      <c r="K226" s="5" t="s">
        <v>50</v>
      </c>
      <c r="L226" s="35"/>
      <c r="M226" s="97">
        <v>1</v>
      </c>
      <c r="N226" s="135"/>
    </row>
    <row r="227" spans="2:14" ht="17.25" hidden="1" thickBot="1" x14ac:dyDescent="0.45">
      <c r="B227" s="64" t="s">
        <v>11</v>
      </c>
      <c r="C227" s="65"/>
      <c r="D227" s="65"/>
      <c r="E227" s="66"/>
      <c r="G227" s="142" t="str">
        <f t="shared" si="9"/>
        <v>５ 【病院のみ】人材派遣について</v>
      </c>
      <c r="H227" s="177"/>
      <c r="I227" s="9"/>
      <c r="J227" s="19"/>
      <c r="K227" s="6" t="s">
        <v>51</v>
      </c>
      <c r="L227" s="29"/>
      <c r="M227" s="94">
        <v>1</v>
      </c>
      <c r="N227" s="127"/>
    </row>
    <row r="228" spans="2:14" ht="17.25" hidden="1" thickBot="1" x14ac:dyDescent="0.45">
      <c r="B228" s="73" t="s">
        <v>11</v>
      </c>
      <c r="C228" s="74"/>
      <c r="D228" s="74"/>
      <c r="E228" s="75"/>
      <c r="G228" s="142" t="str">
        <f t="shared" si="9"/>
        <v>５ 【病院のみ】人材派遣について</v>
      </c>
      <c r="H228" s="177"/>
      <c r="I228" s="9"/>
      <c r="J228" s="20"/>
      <c r="K228" s="4" t="s">
        <v>52</v>
      </c>
      <c r="L228" s="34"/>
      <c r="M228" s="98">
        <v>1</v>
      </c>
      <c r="N228" s="128"/>
    </row>
    <row r="229" spans="2:14" ht="17.25" hidden="1" thickBot="1" x14ac:dyDescent="0.45">
      <c r="B229" s="52" t="s">
        <v>11</v>
      </c>
      <c r="C229" s="53"/>
      <c r="D229" s="53"/>
      <c r="E229" s="54"/>
      <c r="G229" s="142" t="str">
        <f t="shared" si="9"/>
        <v>５ 【病院のみ】人材派遣について</v>
      </c>
      <c r="H229" s="177"/>
      <c r="I229" s="9"/>
      <c r="J229" s="17" t="s">
        <v>204</v>
      </c>
      <c r="K229" s="112"/>
      <c r="L229" s="115">
        <f>+L230+L231+L232</f>
        <v>0</v>
      </c>
      <c r="M229" s="116" t="s">
        <v>46</v>
      </c>
      <c r="N229" s="156"/>
    </row>
    <row r="230" spans="2:14" ht="17.25" hidden="1" thickBot="1" x14ac:dyDescent="0.45">
      <c r="B230" s="76" t="s">
        <v>11</v>
      </c>
      <c r="C230" s="77"/>
      <c r="D230" s="77"/>
      <c r="E230" s="78"/>
      <c r="G230" s="142" t="str">
        <f t="shared" si="9"/>
        <v>５ 【病院のみ】人材派遣について</v>
      </c>
      <c r="H230" s="177"/>
      <c r="I230" s="9"/>
      <c r="J230" s="19"/>
      <c r="K230" s="5" t="s">
        <v>53</v>
      </c>
      <c r="L230" s="35"/>
      <c r="M230" s="97">
        <v>2</v>
      </c>
      <c r="N230" s="135"/>
    </row>
    <row r="231" spans="2:14" ht="17.25" hidden="1" thickBot="1" x14ac:dyDescent="0.45">
      <c r="B231" s="64" t="s">
        <v>11</v>
      </c>
      <c r="C231" s="65"/>
      <c r="D231" s="65"/>
      <c r="E231" s="66"/>
      <c r="G231" s="142" t="str">
        <f t="shared" si="9"/>
        <v>５ 【病院のみ】人材派遣について</v>
      </c>
      <c r="H231" s="177"/>
      <c r="I231" s="9"/>
      <c r="J231" s="19"/>
      <c r="K231" s="6" t="s">
        <v>54</v>
      </c>
      <c r="L231" s="29"/>
      <c r="M231" s="94">
        <v>5</v>
      </c>
      <c r="N231" s="127"/>
    </row>
    <row r="232" spans="2:14" ht="17.25" hidden="1" thickBot="1" x14ac:dyDescent="0.45">
      <c r="B232" s="73" t="s">
        <v>11</v>
      </c>
      <c r="C232" s="74"/>
      <c r="D232" s="74"/>
      <c r="E232" s="75"/>
      <c r="G232" s="142" t="str">
        <f t="shared" si="9"/>
        <v>５ 【病院のみ】人材派遣について</v>
      </c>
      <c r="H232" s="177"/>
      <c r="I232" s="9"/>
      <c r="J232" s="20"/>
      <c r="K232" s="4" t="s">
        <v>55</v>
      </c>
      <c r="L232" s="34"/>
      <c r="M232" s="98">
        <v>0</v>
      </c>
      <c r="N232" s="128"/>
    </row>
    <row r="233" spans="2:14" ht="17.25" hidden="1" thickBot="1" x14ac:dyDescent="0.45">
      <c r="B233" s="52" t="s">
        <v>11</v>
      </c>
      <c r="C233" s="53"/>
      <c r="D233" s="53"/>
      <c r="E233" s="54"/>
      <c r="G233" s="142" t="str">
        <f t="shared" si="9"/>
        <v>５ 【病院のみ】人材派遣について</v>
      </c>
      <c r="H233" s="177"/>
      <c r="I233" s="9"/>
      <c r="J233" s="17" t="s">
        <v>206</v>
      </c>
      <c r="K233" s="112"/>
      <c r="L233" s="115">
        <f>+L234+L235+L236</f>
        <v>0</v>
      </c>
      <c r="M233" s="116" t="s">
        <v>46</v>
      </c>
      <c r="N233" s="156"/>
    </row>
    <row r="234" spans="2:14" ht="17.25" hidden="1" thickBot="1" x14ac:dyDescent="0.45">
      <c r="B234" s="76" t="s">
        <v>11</v>
      </c>
      <c r="C234" s="77"/>
      <c r="D234" s="77"/>
      <c r="E234" s="78"/>
      <c r="G234" s="142" t="str">
        <f t="shared" si="9"/>
        <v>５ 【病院のみ】人材派遣について</v>
      </c>
      <c r="H234" s="177"/>
      <c r="I234" s="9"/>
      <c r="J234" s="19"/>
      <c r="K234" s="5" t="s">
        <v>56</v>
      </c>
      <c r="L234" s="35"/>
      <c r="M234" s="97">
        <v>0</v>
      </c>
      <c r="N234" s="135"/>
    </row>
    <row r="235" spans="2:14" ht="17.25" hidden="1" thickBot="1" x14ac:dyDescent="0.45">
      <c r="B235" s="64" t="s">
        <v>11</v>
      </c>
      <c r="C235" s="65"/>
      <c r="D235" s="65"/>
      <c r="E235" s="66"/>
      <c r="G235" s="142" t="str">
        <f t="shared" si="9"/>
        <v>５ 【病院のみ】人材派遣について</v>
      </c>
      <c r="H235" s="177"/>
      <c r="I235" s="9"/>
      <c r="J235" s="19"/>
      <c r="K235" s="6" t="s">
        <v>57</v>
      </c>
      <c r="L235" s="29"/>
      <c r="M235" s="94">
        <v>0</v>
      </c>
      <c r="N235" s="127"/>
    </row>
    <row r="236" spans="2:14" ht="17.25" hidden="1" thickBot="1" x14ac:dyDescent="0.45">
      <c r="B236" s="73" t="s">
        <v>11</v>
      </c>
      <c r="C236" s="74"/>
      <c r="D236" s="74"/>
      <c r="E236" s="75"/>
      <c r="G236" s="142" t="str">
        <f t="shared" si="9"/>
        <v>５ 【病院のみ】人材派遣について</v>
      </c>
      <c r="H236" s="177"/>
      <c r="I236" s="9"/>
      <c r="J236" s="20"/>
      <c r="K236" s="4" t="s">
        <v>58</v>
      </c>
      <c r="L236" s="34"/>
      <c r="M236" s="98">
        <v>0</v>
      </c>
      <c r="N236" s="128"/>
    </row>
    <row r="237" spans="2:14" ht="17.25" hidden="1" thickBot="1" x14ac:dyDescent="0.45">
      <c r="B237" s="67" t="s">
        <v>11</v>
      </c>
      <c r="C237" s="68"/>
      <c r="D237" s="68"/>
      <c r="E237" s="69"/>
      <c r="G237" s="142" t="str">
        <f t="shared" si="9"/>
        <v>５ 【病院のみ】人材派遣について</v>
      </c>
      <c r="H237" s="177"/>
      <c r="I237" s="10"/>
      <c r="J237" s="21" t="s">
        <v>208</v>
      </c>
      <c r="K237" s="22"/>
      <c r="L237" s="30"/>
      <c r="M237" s="95">
        <v>1</v>
      </c>
      <c r="N237" s="129"/>
    </row>
    <row r="238" spans="2:14" ht="17.25" hidden="1" thickBot="1" x14ac:dyDescent="0.45">
      <c r="B238" s="194" t="s">
        <v>11</v>
      </c>
      <c r="C238" s="195"/>
      <c r="D238" s="195"/>
      <c r="E238" s="196"/>
      <c r="G238" s="142" t="str">
        <f t="shared" si="9"/>
        <v>５ 【病院のみ】人材派遣について</v>
      </c>
      <c r="H238" s="177"/>
      <c r="I238" s="239" t="s">
        <v>71</v>
      </c>
      <c r="J238" s="240"/>
      <c r="K238" s="241"/>
      <c r="L238" s="38"/>
      <c r="M238" s="102"/>
      <c r="N238" s="150"/>
    </row>
    <row r="239" spans="2:14" ht="17.25" hidden="1" thickBot="1" x14ac:dyDescent="0.45">
      <c r="B239" s="61" t="s">
        <v>11</v>
      </c>
      <c r="C239" s="62"/>
      <c r="D239" s="62"/>
      <c r="E239" s="63"/>
      <c r="G239" s="142" t="str">
        <f t="shared" si="9"/>
        <v>５ 【病院のみ】人材派遣について</v>
      </c>
      <c r="H239" s="176"/>
      <c r="I239" s="9"/>
      <c r="J239" s="17" t="s">
        <v>45</v>
      </c>
      <c r="K239" s="112"/>
      <c r="L239" s="115">
        <f>+L240+L241+L242</f>
        <v>0</v>
      </c>
      <c r="M239" s="116" t="s">
        <v>46</v>
      </c>
      <c r="N239" s="156"/>
    </row>
    <row r="240" spans="2:14" ht="17.25" hidden="1" thickBot="1" x14ac:dyDescent="0.45">
      <c r="B240" s="76" t="s">
        <v>11</v>
      </c>
      <c r="C240" s="77"/>
      <c r="D240" s="77"/>
      <c r="E240" s="78"/>
      <c r="G240" s="142" t="str">
        <f t="shared" si="9"/>
        <v>５ 【病院のみ】人材派遣について</v>
      </c>
      <c r="H240" s="177"/>
      <c r="I240" s="9"/>
      <c r="J240" s="19"/>
      <c r="K240" s="11" t="s">
        <v>60</v>
      </c>
      <c r="L240" s="39">
        <f>+L244+L248+L252+L256</f>
        <v>0</v>
      </c>
      <c r="M240" s="103" t="s">
        <v>46</v>
      </c>
      <c r="N240" s="161"/>
    </row>
    <row r="241" spans="2:14" ht="17.25" hidden="1" thickBot="1" x14ac:dyDescent="0.45">
      <c r="B241" s="64" t="s">
        <v>11</v>
      </c>
      <c r="C241" s="65"/>
      <c r="D241" s="65"/>
      <c r="E241" s="66"/>
      <c r="G241" s="142" t="str">
        <f t="shared" si="9"/>
        <v>５ 【病院のみ】人材派遣について</v>
      </c>
      <c r="H241" s="177"/>
      <c r="I241" s="9"/>
      <c r="J241" s="19"/>
      <c r="K241" s="12" t="s">
        <v>61</v>
      </c>
      <c r="L241" s="40">
        <f t="shared" ref="L241" si="10">+L245+L249+L253+L257</f>
        <v>0</v>
      </c>
      <c r="M241" s="104" t="s">
        <v>46</v>
      </c>
      <c r="N241" s="133"/>
    </row>
    <row r="242" spans="2:14" ht="17.25" hidden="1" thickBot="1" x14ac:dyDescent="0.45">
      <c r="B242" s="73" t="s">
        <v>11</v>
      </c>
      <c r="C242" s="74"/>
      <c r="D242" s="74"/>
      <c r="E242" s="75"/>
      <c r="G242" s="142" t="str">
        <f t="shared" si="9"/>
        <v>５ 【病院のみ】人材派遣について</v>
      </c>
      <c r="H242" s="177"/>
      <c r="I242" s="9"/>
      <c r="J242" s="108"/>
      <c r="K242" s="109" t="s">
        <v>62</v>
      </c>
      <c r="L242" s="110">
        <f>+L246+L250+L254+L258+L259</f>
        <v>0</v>
      </c>
      <c r="M242" s="111" t="s">
        <v>46</v>
      </c>
      <c r="N242" s="158"/>
    </row>
    <row r="243" spans="2:14" ht="18" hidden="1" thickTop="1" thickBot="1" x14ac:dyDescent="0.45">
      <c r="B243" s="52" t="s">
        <v>11</v>
      </c>
      <c r="C243" s="53"/>
      <c r="D243" s="53"/>
      <c r="E243" s="54"/>
      <c r="G243" s="142" t="str">
        <f t="shared" si="9"/>
        <v>５ 【病院のみ】人材派遣について</v>
      </c>
      <c r="H243" s="177"/>
      <c r="I243" s="9"/>
      <c r="J243" s="107" t="s">
        <v>201</v>
      </c>
      <c r="K243" s="117"/>
      <c r="L243" s="118">
        <f>+L244+L245+L246</f>
        <v>0</v>
      </c>
      <c r="M243" s="119" t="s">
        <v>46</v>
      </c>
      <c r="N243" s="159"/>
    </row>
    <row r="244" spans="2:14" ht="17.25" hidden="1" thickBot="1" x14ac:dyDescent="0.45">
      <c r="B244" s="76" t="s">
        <v>11</v>
      </c>
      <c r="C244" s="77"/>
      <c r="D244" s="77"/>
      <c r="E244" s="78"/>
      <c r="G244" s="142" t="str">
        <f t="shared" si="9"/>
        <v>５ 【病院のみ】人材派遣について</v>
      </c>
      <c r="H244" s="177"/>
      <c r="I244" s="9"/>
      <c r="J244" s="19"/>
      <c r="K244" s="5" t="s">
        <v>47</v>
      </c>
      <c r="L244" s="35"/>
      <c r="M244" s="97">
        <v>1</v>
      </c>
      <c r="N244" s="135"/>
    </row>
    <row r="245" spans="2:14" ht="17.25" hidden="1" thickBot="1" x14ac:dyDescent="0.45">
      <c r="B245" s="64" t="s">
        <v>11</v>
      </c>
      <c r="C245" s="65"/>
      <c r="D245" s="65"/>
      <c r="E245" s="66"/>
      <c r="G245" s="142" t="str">
        <f t="shared" si="9"/>
        <v>５ 【病院のみ】人材派遣について</v>
      </c>
      <c r="H245" s="177"/>
      <c r="I245" s="9"/>
      <c r="J245" s="19"/>
      <c r="K245" s="6" t="s">
        <v>48</v>
      </c>
      <c r="L245" s="29"/>
      <c r="M245" s="94">
        <v>1</v>
      </c>
      <c r="N245" s="127"/>
    </row>
    <row r="246" spans="2:14" ht="17.25" hidden="1" thickBot="1" x14ac:dyDescent="0.45">
      <c r="B246" s="73" t="s">
        <v>11</v>
      </c>
      <c r="C246" s="74"/>
      <c r="D246" s="74"/>
      <c r="E246" s="75"/>
      <c r="G246" s="142" t="str">
        <f t="shared" si="9"/>
        <v>５ 【病院のみ】人材派遣について</v>
      </c>
      <c r="H246" s="177"/>
      <c r="I246" s="9"/>
      <c r="J246" s="20"/>
      <c r="K246" s="4" t="s">
        <v>49</v>
      </c>
      <c r="L246" s="34"/>
      <c r="M246" s="98">
        <v>1</v>
      </c>
      <c r="N246" s="128"/>
    </row>
    <row r="247" spans="2:14" ht="17.25" hidden="1" thickBot="1" x14ac:dyDescent="0.45">
      <c r="B247" s="52" t="s">
        <v>11</v>
      </c>
      <c r="C247" s="53"/>
      <c r="D247" s="53"/>
      <c r="E247" s="54"/>
      <c r="G247" s="142" t="str">
        <f t="shared" si="9"/>
        <v>５ 【病院のみ】人材派遣について</v>
      </c>
      <c r="H247" s="177"/>
      <c r="I247" s="9"/>
      <c r="J247" s="17" t="s">
        <v>202</v>
      </c>
      <c r="K247" s="112"/>
      <c r="L247" s="115">
        <f>+L248+L249+L250</f>
        <v>0</v>
      </c>
      <c r="M247" s="116" t="s">
        <v>46</v>
      </c>
      <c r="N247" s="156"/>
    </row>
    <row r="248" spans="2:14" ht="17.25" hidden="1" thickBot="1" x14ac:dyDescent="0.45">
      <c r="B248" s="76" t="s">
        <v>11</v>
      </c>
      <c r="C248" s="77"/>
      <c r="D248" s="77"/>
      <c r="E248" s="78"/>
      <c r="G248" s="142" t="str">
        <f t="shared" si="9"/>
        <v>５ 【病院のみ】人材派遣について</v>
      </c>
      <c r="H248" s="177"/>
      <c r="I248" s="9"/>
      <c r="J248" s="19"/>
      <c r="K248" s="5" t="s">
        <v>50</v>
      </c>
      <c r="L248" s="35"/>
      <c r="M248" s="97">
        <v>1</v>
      </c>
      <c r="N248" s="135"/>
    </row>
    <row r="249" spans="2:14" ht="17.25" hidden="1" thickBot="1" x14ac:dyDescent="0.45">
      <c r="B249" s="64" t="s">
        <v>11</v>
      </c>
      <c r="C249" s="65"/>
      <c r="D249" s="65"/>
      <c r="E249" s="66"/>
      <c r="G249" s="142" t="str">
        <f t="shared" si="9"/>
        <v>５ 【病院のみ】人材派遣について</v>
      </c>
      <c r="H249" s="177"/>
      <c r="I249" s="9"/>
      <c r="J249" s="19"/>
      <c r="K249" s="6" t="s">
        <v>51</v>
      </c>
      <c r="L249" s="29"/>
      <c r="M249" s="94">
        <v>1</v>
      </c>
      <c r="N249" s="127"/>
    </row>
    <row r="250" spans="2:14" ht="17.25" hidden="1" thickBot="1" x14ac:dyDescent="0.45">
      <c r="B250" s="73" t="s">
        <v>11</v>
      </c>
      <c r="C250" s="74"/>
      <c r="D250" s="74"/>
      <c r="E250" s="75"/>
      <c r="G250" s="142" t="str">
        <f t="shared" si="9"/>
        <v>５ 【病院のみ】人材派遣について</v>
      </c>
      <c r="H250" s="177"/>
      <c r="I250" s="9"/>
      <c r="J250" s="20"/>
      <c r="K250" s="4" t="s">
        <v>52</v>
      </c>
      <c r="L250" s="34"/>
      <c r="M250" s="98">
        <v>1</v>
      </c>
      <c r="N250" s="128"/>
    </row>
    <row r="251" spans="2:14" ht="17.25" hidden="1" thickBot="1" x14ac:dyDescent="0.45">
      <c r="B251" s="52" t="s">
        <v>11</v>
      </c>
      <c r="C251" s="53"/>
      <c r="D251" s="53"/>
      <c r="E251" s="54"/>
      <c r="G251" s="142" t="str">
        <f t="shared" si="9"/>
        <v>５ 【病院のみ】人材派遣について</v>
      </c>
      <c r="H251" s="177"/>
      <c r="I251" s="9"/>
      <c r="J251" s="17" t="s">
        <v>204</v>
      </c>
      <c r="K251" s="112"/>
      <c r="L251" s="115">
        <f>+L252+L253+L254</f>
        <v>0</v>
      </c>
      <c r="M251" s="116" t="s">
        <v>46</v>
      </c>
      <c r="N251" s="156"/>
    </row>
    <row r="252" spans="2:14" ht="17.25" hidden="1" thickBot="1" x14ac:dyDescent="0.45">
      <c r="B252" s="76" t="s">
        <v>11</v>
      </c>
      <c r="C252" s="77"/>
      <c r="D252" s="77"/>
      <c r="E252" s="78"/>
      <c r="G252" s="142" t="str">
        <f t="shared" si="9"/>
        <v>５ 【病院のみ】人材派遣について</v>
      </c>
      <c r="H252" s="177"/>
      <c r="I252" s="9"/>
      <c r="J252" s="19"/>
      <c r="K252" s="5" t="s">
        <v>53</v>
      </c>
      <c r="L252" s="35"/>
      <c r="M252" s="97">
        <v>2</v>
      </c>
      <c r="N252" s="135"/>
    </row>
    <row r="253" spans="2:14" ht="17.25" hidden="1" thickBot="1" x14ac:dyDescent="0.45">
      <c r="B253" s="64" t="s">
        <v>11</v>
      </c>
      <c r="C253" s="65"/>
      <c r="D253" s="65"/>
      <c r="E253" s="66"/>
      <c r="G253" s="142" t="str">
        <f t="shared" si="9"/>
        <v>５ 【病院のみ】人材派遣について</v>
      </c>
      <c r="H253" s="177"/>
      <c r="I253" s="9"/>
      <c r="J253" s="19"/>
      <c r="K253" s="6" t="s">
        <v>54</v>
      </c>
      <c r="L253" s="29"/>
      <c r="M253" s="94">
        <v>5</v>
      </c>
      <c r="N253" s="127"/>
    </row>
    <row r="254" spans="2:14" ht="17.25" hidden="1" thickBot="1" x14ac:dyDescent="0.45">
      <c r="B254" s="73" t="s">
        <v>11</v>
      </c>
      <c r="C254" s="74"/>
      <c r="D254" s="74"/>
      <c r="E254" s="75"/>
      <c r="G254" s="142" t="str">
        <f t="shared" si="9"/>
        <v>５ 【病院のみ】人材派遣について</v>
      </c>
      <c r="H254" s="177"/>
      <c r="I254" s="9"/>
      <c r="J254" s="20"/>
      <c r="K254" s="4" t="s">
        <v>55</v>
      </c>
      <c r="L254" s="34"/>
      <c r="M254" s="98">
        <v>0</v>
      </c>
      <c r="N254" s="128"/>
    </row>
    <row r="255" spans="2:14" ht="17.25" hidden="1" thickBot="1" x14ac:dyDescent="0.45">
      <c r="B255" s="52" t="s">
        <v>11</v>
      </c>
      <c r="C255" s="53"/>
      <c r="D255" s="53"/>
      <c r="E255" s="54"/>
      <c r="G255" s="142" t="str">
        <f t="shared" si="9"/>
        <v>５ 【病院のみ】人材派遣について</v>
      </c>
      <c r="H255" s="177"/>
      <c r="I255" s="9"/>
      <c r="J255" s="17" t="s">
        <v>206</v>
      </c>
      <c r="K255" s="112"/>
      <c r="L255" s="115">
        <f>+L256+L257+L258</f>
        <v>0</v>
      </c>
      <c r="M255" s="116" t="s">
        <v>46</v>
      </c>
      <c r="N255" s="156"/>
    </row>
    <row r="256" spans="2:14" ht="17.25" hidden="1" thickBot="1" x14ac:dyDescent="0.45">
      <c r="B256" s="76" t="s">
        <v>11</v>
      </c>
      <c r="C256" s="77"/>
      <c r="D256" s="77"/>
      <c r="E256" s="78"/>
      <c r="G256" s="142" t="str">
        <f t="shared" si="9"/>
        <v>５ 【病院のみ】人材派遣について</v>
      </c>
      <c r="H256" s="177"/>
      <c r="I256" s="9"/>
      <c r="J256" s="19"/>
      <c r="K256" s="5" t="s">
        <v>56</v>
      </c>
      <c r="L256" s="35"/>
      <c r="M256" s="97">
        <v>0</v>
      </c>
      <c r="N256" s="135"/>
    </row>
    <row r="257" spans="2:17" ht="17.25" hidden="1" thickBot="1" x14ac:dyDescent="0.45">
      <c r="B257" s="64" t="s">
        <v>11</v>
      </c>
      <c r="C257" s="65"/>
      <c r="D257" s="65"/>
      <c r="E257" s="66"/>
      <c r="G257" s="142" t="str">
        <f t="shared" si="9"/>
        <v>５ 【病院のみ】人材派遣について</v>
      </c>
      <c r="H257" s="177"/>
      <c r="I257" s="9"/>
      <c r="J257" s="19"/>
      <c r="K257" s="6" t="s">
        <v>57</v>
      </c>
      <c r="L257" s="29"/>
      <c r="M257" s="94">
        <v>0</v>
      </c>
      <c r="N257" s="127"/>
    </row>
    <row r="258" spans="2:17" ht="17.25" hidden="1" thickBot="1" x14ac:dyDescent="0.45">
      <c r="B258" s="73" t="s">
        <v>11</v>
      </c>
      <c r="C258" s="74"/>
      <c r="D258" s="74"/>
      <c r="E258" s="75"/>
      <c r="G258" s="142" t="str">
        <f t="shared" si="9"/>
        <v>５ 【病院のみ】人材派遣について</v>
      </c>
      <c r="H258" s="177"/>
      <c r="I258" s="9"/>
      <c r="J258" s="20"/>
      <c r="K258" s="4" t="s">
        <v>58</v>
      </c>
      <c r="L258" s="34"/>
      <c r="M258" s="98">
        <v>0</v>
      </c>
      <c r="N258" s="128"/>
    </row>
    <row r="259" spans="2:17" ht="17.25" hidden="1" thickBot="1" x14ac:dyDescent="0.45">
      <c r="B259" s="67" t="s">
        <v>11</v>
      </c>
      <c r="C259" s="68"/>
      <c r="D259" s="68"/>
      <c r="E259" s="69"/>
      <c r="G259" s="142" t="str">
        <f t="shared" si="9"/>
        <v>５ 【病院のみ】人材派遣について</v>
      </c>
      <c r="H259" s="178"/>
      <c r="I259" s="10"/>
      <c r="J259" s="21" t="s">
        <v>208</v>
      </c>
      <c r="K259" s="22"/>
      <c r="L259" s="30"/>
      <c r="M259" s="95">
        <v>0</v>
      </c>
      <c r="N259" s="129"/>
    </row>
    <row r="260" spans="2:17" ht="69.95" hidden="1" customHeight="1" thickBot="1" x14ac:dyDescent="0.45">
      <c r="B260" s="67" t="s">
        <v>11</v>
      </c>
      <c r="C260" s="68"/>
      <c r="D260" s="68"/>
      <c r="E260" s="69"/>
      <c r="G260" s="142" t="str">
        <f>+G258</f>
        <v>５ 【病院のみ】人材派遣について</v>
      </c>
      <c r="H260" s="183"/>
      <c r="I260" s="210" t="s">
        <v>175</v>
      </c>
      <c r="J260" s="208"/>
      <c r="K260" s="209"/>
      <c r="L260" s="30"/>
      <c r="M260" s="95" t="s">
        <v>83</v>
      </c>
      <c r="N260" s="129"/>
      <c r="O260" s="2" t="s">
        <v>11</v>
      </c>
      <c r="P260" s="2" t="s">
        <v>13</v>
      </c>
    </row>
    <row r="261" spans="2:17" x14ac:dyDescent="0.4">
      <c r="B261" s="199" t="s">
        <v>11</v>
      </c>
      <c r="C261" s="25" t="s">
        <v>11</v>
      </c>
      <c r="D261" s="25" t="s">
        <v>11</v>
      </c>
      <c r="E261" s="200" t="s">
        <v>11</v>
      </c>
      <c r="G261" s="141" t="s">
        <v>165</v>
      </c>
      <c r="H261" s="175"/>
      <c r="I261" s="13"/>
      <c r="J261" s="13"/>
      <c r="K261" s="14"/>
      <c r="L261" s="25"/>
      <c r="M261" s="90"/>
      <c r="N261" s="125"/>
    </row>
    <row r="262" spans="2:17" ht="54.6" customHeight="1" x14ac:dyDescent="0.4">
      <c r="B262" s="55" t="s">
        <v>11</v>
      </c>
      <c r="C262" s="56" t="s">
        <v>11</v>
      </c>
      <c r="D262" s="56" t="s">
        <v>11</v>
      </c>
      <c r="E262" s="57" t="s">
        <v>11</v>
      </c>
      <c r="G262" s="142" t="str">
        <f t="shared" si="9"/>
        <v>６　個人防護具の備蓄について</v>
      </c>
      <c r="H262" s="173">
        <v>1</v>
      </c>
      <c r="I262" s="214" t="s">
        <v>189</v>
      </c>
      <c r="J262" s="214"/>
      <c r="K262" s="215"/>
      <c r="L262" s="23"/>
      <c r="M262" s="88" t="s">
        <v>32</v>
      </c>
      <c r="N262" s="201" t="s">
        <v>236</v>
      </c>
      <c r="O262" s="2" t="s">
        <v>32</v>
      </c>
      <c r="P262" s="2" t="s">
        <v>87</v>
      </c>
      <c r="Q262" s="2" t="s">
        <v>86</v>
      </c>
    </row>
    <row r="263" spans="2:17" x14ac:dyDescent="0.4">
      <c r="B263" s="188" t="s">
        <v>11</v>
      </c>
      <c r="C263" s="189" t="s">
        <v>11</v>
      </c>
      <c r="D263" s="189" t="s">
        <v>11</v>
      </c>
      <c r="E263" s="190" t="s">
        <v>11</v>
      </c>
      <c r="G263" s="142" t="str">
        <f t="shared" si="9"/>
        <v>６　個人防護具の備蓄について</v>
      </c>
      <c r="H263" s="176">
        <v>2</v>
      </c>
      <c r="I263" s="216" t="s">
        <v>63</v>
      </c>
      <c r="J263" s="216"/>
      <c r="K263" s="216"/>
      <c r="L263" s="26"/>
      <c r="M263" s="91"/>
      <c r="N263" s="132"/>
    </row>
    <row r="264" spans="2:17" x14ac:dyDescent="0.4">
      <c r="B264" s="61" t="s">
        <v>11</v>
      </c>
      <c r="C264" s="62" t="s">
        <v>11</v>
      </c>
      <c r="D264" s="62" t="s">
        <v>11</v>
      </c>
      <c r="E264" s="63" t="s">
        <v>11</v>
      </c>
      <c r="G264" s="142" t="str">
        <f t="shared" si="9"/>
        <v>６　個人防護具の備蓄について</v>
      </c>
      <c r="H264" s="176"/>
      <c r="I264" s="220" t="s">
        <v>103</v>
      </c>
      <c r="J264" s="221"/>
      <c r="K264" s="221"/>
      <c r="L264" s="27"/>
      <c r="M264" s="92">
        <v>900</v>
      </c>
      <c r="N264" s="130"/>
    </row>
    <row r="265" spans="2:17" x14ac:dyDescent="0.4">
      <c r="B265" s="64" t="s">
        <v>11</v>
      </c>
      <c r="C265" s="65" t="s">
        <v>11</v>
      </c>
      <c r="D265" s="65" t="s">
        <v>11</v>
      </c>
      <c r="E265" s="66" t="s">
        <v>11</v>
      </c>
      <c r="G265" s="142" t="str">
        <f t="shared" si="9"/>
        <v>６　個人防護具の備蓄について</v>
      </c>
      <c r="H265" s="176"/>
      <c r="I265" s="204" t="s">
        <v>105</v>
      </c>
      <c r="J265" s="205"/>
      <c r="K265" s="206"/>
      <c r="L265" s="29"/>
      <c r="M265" s="94">
        <v>300</v>
      </c>
      <c r="N265" s="127" t="s">
        <v>113</v>
      </c>
    </row>
    <row r="266" spans="2:17" x14ac:dyDescent="0.4">
      <c r="B266" s="64" t="s">
        <v>11</v>
      </c>
      <c r="C266" s="65" t="s">
        <v>11</v>
      </c>
      <c r="D266" s="65" t="s">
        <v>11</v>
      </c>
      <c r="E266" s="66" t="s">
        <v>11</v>
      </c>
      <c r="G266" s="142" t="str">
        <f t="shared" si="9"/>
        <v>６　個人防護具の備蓄について</v>
      </c>
      <c r="H266" s="176"/>
      <c r="I266" s="204" t="s">
        <v>107</v>
      </c>
      <c r="J266" s="205"/>
      <c r="K266" s="206"/>
      <c r="L266" s="29"/>
      <c r="M266" s="94">
        <v>900</v>
      </c>
      <c r="N266" s="127" t="s">
        <v>114</v>
      </c>
    </row>
    <row r="267" spans="2:17" x14ac:dyDescent="0.4">
      <c r="B267" s="64" t="s">
        <v>11</v>
      </c>
      <c r="C267" s="65" t="s">
        <v>11</v>
      </c>
      <c r="D267" s="65" t="s">
        <v>11</v>
      </c>
      <c r="E267" s="66" t="s">
        <v>11</v>
      </c>
      <c r="G267" s="142" t="str">
        <f t="shared" si="9"/>
        <v>６　個人防護具の備蓄について</v>
      </c>
      <c r="H267" s="176"/>
      <c r="I267" s="204" t="s">
        <v>109</v>
      </c>
      <c r="J267" s="205"/>
      <c r="K267" s="206"/>
      <c r="L267" s="29"/>
      <c r="M267" s="94">
        <v>900</v>
      </c>
      <c r="N267" s="133" t="s">
        <v>115</v>
      </c>
    </row>
    <row r="268" spans="2:17" x14ac:dyDescent="0.4">
      <c r="B268" s="64" t="s">
        <v>11</v>
      </c>
      <c r="C268" s="65" t="s">
        <v>11</v>
      </c>
      <c r="D268" s="65" t="s">
        <v>11</v>
      </c>
      <c r="E268" s="66" t="s">
        <v>11</v>
      </c>
      <c r="G268" s="142" t="str">
        <f t="shared" si="9"/>
        <v>６　個人防護具の備蓄について</v>
      </c>
      <c r="H268" s="176"/>
      <c r="I268" s="228" t="s">
        <v>112</v>
      </c>
      <c r="J268" s="205"/>
      <c r="K268" s="206"/>
      <c r="L268" s="29"/>
      <c r="M268" s="94">
        <v>10</v>
      </c>
      <c r="N268" s="133" t="s">
        <v>237</v>
      </c>
    </row>
    <row r="269" spans="2:17" x14ac:dyDescent="0.4">
      <c r="B269" s="67" t="s">
        <v>11</v>
      </c>
      <c r="C269" s="68" t="s">
        <v>11</v>
      </c>
      <c r="D269" s="68" t="s">
        <v>11</v>
      </c>
      <c r="E269" s="69" t="s">
        <v>11</v>
      </c>
      <c r="G269" s="142" t="str">
        <f t="shared" si="9"/>
        <v>６　個人防護具の備蓄について</v>
      </c>
      <c r="H269" s="180"/>
      <c r="I269" s="207" t="s">
        <v>111</v>
      </c>
      <c r="J269" s="208"/>
      <c r="K269" s="209"/>
      <c r="L269" s="30"/>
      <c r="M269" s="95">
        <v>900</v>
      </c>
      <c r="N269" s="129"/>
    </row>
    <row r="270" spans="2:17" x14ac:dyDescent="0.4">
      <c r="B270" s="188" t="s">
        <v>11</v>
      </c>
      <c r="C270" s="189" t="s">
        <v>11</v>
      </c>
      <c r="D270" s="189" t="s">
        <v>11</v>
      </c>
      <c r="E270" s="190" t="s">
        <v>11</v>
      </c>
      <c r="G270" s="142" t="str">
        <f t="shared" si="9"/>
        <v>６　個人防護具の備蓄について</v>
      </c>
      <c r="H270" s="176">
        <v>3</v>
      </c>
      <c r="I270" s="216" t="s">
        <v>102</v>
      </c>
      <c r="J270" s="216"/>
      <c r="K270" s="216"/>
      <c r="L270" s="26"/>
      <c r="M270" s="91"/>
      <c r="N270" s="132" t="s">
        <v>212</v>
      </c>
    </row>
    <row r="271" spans="2:17" x14ac:dyDescent="0.4">
      <c r="B271" s="61" t="s">
        <v>11</v>
      </c>
      <c r="C271" s="62" t="s">
        <v>11</v>
      </c>
      <c r="D271" s="62" t="s">
        <v>11</v>
      </c>
      <c r="E271" s="63" t="s">
        <v>11</v>
      </c>
      <c r="G271" s="142" t="str">
        <f t="shared" si="9"/>
        <v>６　個人防護具の備蓄について</v>
      </c>
      <c r="H271" s="176"/>
      <c r="I271" s="220" t="s">
        <v>103</v>
      </c>
      <c r="J271" s="221"/>
      <c r="K271" s="221"/>
      <c r="L271" s="27"/>
      <c r="M271" s="92">
        <v>900</v>
      </c>
      <c r="N271" s="130"/>
    </row>
    <row r="272" spans="2:17" x14ac:dyDescent="0.4">
      <c r="B272" s="64" t="s">
        <v>11</v>
      </c>
      <c r="C272" s="65" t="s">
        <v>11</v>
      </c>
      <c r="D272" s="65" t="s">
        <v>11</v>
      </c>
      <c r="E272" s="66" t="s">
        <v>11</v>
      </c>
      <c r="G272" s="142" t="str">
        <f t="shared" si="9"/>
        <v>６　個人防護具の備蓄について</v>
      </c>
      <c r="H272" s="176"/>
      <c r="I272" s="204" t="s">
        <v>104</v>
      </c>
      <c r="J272" s="205"/>
      <c r="K272" s="206"/>
      <c r="L272" s="29"/>
      <c r="M272" s="94">
        <v>300</v>
      </c>
      <c r="N272" s="127"/>
    </row>
    <row r="273" spans="2:16" x14ac:dyDescent="0.4">
      <c r="B273" s="64" t="s">
        <v>11</v>
      </c>
      <c r="C273" s="65" t="s">
        <v>11</v>
      </c>
      <c r="D273" s="65" t="s">
        <v>11</v>
      </c>
      <c r="E273" s="66" t="s">
        <v>11</v>
      </c>
      <c r="G273" s="142" t="str">
        <f t="shared" si="9"/>
        <v>６　個人防護具の備蓄について</v>
      </c>
      <c r="H273" s="176"/>
      <c r="I273" s="204" t="s">
        <v>106</v>
      </c>
      <c r="J273" s="205"/>
      <c r="K273" s="206"/>
      <c r="L273" s="29"/>
      <c r="M273" s="94">
        <v>900</v>
      </c>
      <c r="N273" s="127"/>
    </row>
    <row r="274" spans="2:16" x14ac:dyDescent="0.4">
      <c r="B274" s="64" t="s">
        <v>11</v>
      </c>
      <c r="C274" s="65" t="s">
        <v>11</v>
      </c>
      <c r="D274" s="65" t="s">
        <v>11</v>
      </c>
      <c r="E274" s="66" t="s">
        <v>11</v>
      </c>
      <c r="G274" s="142" t="str">
        <f t="shared" si="9"/>
        <v>６　個人防護具の備蓄について</v>
      </c>
      <c r="H274" s="176"/>
      <c r="I274" s="204" t="s">
        <v>108</v>
      </c>
      <c r="J274" s="205"/>
      <c r="K274" s="206"/>
      <c r="L274" s="29"/>
      <c r="M274" s="94">
        <v>900</v>
      </c>
      <c r="N274" s="133"/>
    </row>
    <row r="275" spans="2:16" x14ac:dyDescent="0.4">
      <c r="B275" s="64" t="s">
        <v>11</v>
      </c>
      <c r="C275" s="65" t="s">
        <v>11</v>
      </c>
      <c r="D275" s="65" t="s">
        <v>11</v>
      </c>
      <c r="E275" s="66" t="s">
        <v>11</v>
      </c>
      <c r="G275" s="142" t="str">
        <f t="shared" si="9"/>
        <v>６　個人防護具の備蓄について</v>
      </c>
      <c r="H275" s="176"/>
      <c r="I275" s="204" t="s">
        <v>110</v>
      </c>
      <c r="J275" s="205"/>
      <c r="K275" s="206"/>
      <c r="L275" s="29"/>
      <c r="M275" s="94">
        <v>10</v>
      </c>
      <c r="N275" s="133"/>
    </row>
    <row r="276" spans="2:16" x14ac:dyDescent="0.4">
      <c r="B276" s="67" t="s">
        <v>11</v>
      </c>
      <c r="C276" s="68" t="s">
        <v>11</v>
      </c>
      <c r="D276" s="68" t="s">
        <v>11</v>
      </c>
      <c r="E276" s="69" t="s">
        <v>11</v>
      </c>
      <c r="G276" s="142" t="str">
        <f t="shared" si="9"/>
        <v>６　個人防護具の備蓄について</v>
      </c>
      <c r="H276" s="180"/>
      <c r="I276" s="207" t="s">
        <v>111</v>
      </c>
      <c r="J276" s="208"/>
      <c r="K276" s="209"/>
      <c r="L276" s="30"/>
      <c r="M276" s="95">
        <v>900</v>
      </c>
      <c r="N276" s="129"/>
    </row>
    <row r="277" spans="2:16" ht="17.25" thickBot="1" x14ac:dyDescent="0.45">
      <c r="B277" s="55" t="s">
        <v>11</v>
      </c>
      <c r="C277" s="56" t="s">
        <v>11</v>
      </c>
      <c r="D277" s="56" t="s">
        <v>11</v>
      </c>
      <c r="E277" s="57" t="s">
        <v>11</v>
      </c>
      <c r="G277" s="148" t="str">
        <f t="shared" si="9"/>
        <v>６　個人防護具の備蓄について</v>
      </c>
      <c r="H277" s="173">
        <v>4</v>
      </c>
      <c r="I277" s="229" t="s">
        <v>64</v>
      </c>
      <c r="J277" s="229"/>
      <c r="K277" s="230"/>
      <c r="L277" s="23"/>
      <c r="M277" s="88" t="s">
        <v>32</v>
      </c>
      <c r="N277" s="131"/>
      <c r="O277" s="2" t="s">
        <v>32</v>
      </c>
      <c r="P277" s="2" t="s">
        <v>33</v>
      </c>
    </row>
    <row r="278" spans="2:16" x14ac:dyDescent="0.4">
      <c r="B278" s="199" t="s">
        <v>11</v>
      </c>
      <c r="C278" s="25" t="s">
        <v>11</v>
      </c>
      <c r="D278" s="25" t="s">
        <v>11</v>
      </c>
      <c r="E278" s="200" t="s">
        <v>11</v>
      </c>
      <c r="G278" s="141" t="s">
        <v>242</v>
      </c>
      <c r="H278" s="175"/>
      <c r="I278" s="13"/>
      <c r="J278" s="13"/>
      <c r="K278" s="14"/>
      <c r="L278" s="25"/>
      <c r="M278" s="90"/>
      <c r="N278" s="125"/>
    </row>
    <row r="279" spans="2:16" x14ac:dyDescent="0.4">
      <c r="B279" s="194" t="s">
        <v>11</v>
      </c>
      <c r="C279" s="195" t="s">
        <v>11</v>
      </c>
      <c r="D279" s="195" t="s">
        <v>11</v>
      </c>
      <c r="E279" s="196" t="s">
        <v>11</v>
      </c>
      <c r="G279" s="142" t="str">
        <f t="shared" si="9"/>
        <v>７　感染症対応に係る研修・訓練の実施について</v>
      </c>
      <c r="H279" s="176">
        <v>1</v>
      </c>
      <c r="I279" s="231" t="s">
        <v>73</v>
      </c>
      <c r="J279" s="231"/>
      <c r="K279" s="231"/>
      <c r="L279" s="32"/>
      <c r="M279" s="99"/>
      <c r="N279" s="126"/>
    </row>
    <row r="280" spans="2:16" x14ac:dyDescent="0.4">
      <c r="B280" s="70" t="s">
        <v>11</v>
      </c>
      <c r="C280" s="71" t="s">
        <v>11</v>
      </c>
      <c r="D280" s="71" t="s">
        <v>11</v>
      </c>
      <c r="E280" s="72" t="s">
        <v>11</v>
      </c>
      <c r="G280" s="142" t="str">
        <f t="shared" si="9"/>
        <v>７　感染症対応に係る研修・訓練の実施について</v>
      </c>
      <c r="H280" s="176"/>
      <c r="I280" s="232" t="s">
        <v>239</v>
      </c>
      <c r="J280" s="233"/>
      <c r="K280" s="233"/>
      <c r="L280" s="35"/>
      <c r="M280" s="94" t="s">
        <v>83</v>
      </c>
      <c r="N280" s="134" t="s">
        <v>78</v>
      </c>
      <c r="O280" s="2" t="s">
        <v>11</v>
      </c>
      <c r="P280" s="2" t="s">
        <v>13</v>
      </c>
    </row>
    <row r="281" spans="2:16" ht="35.1" customHeight="1" x14ac:dyDescent="0.4">
      <c r="B281" s="67" t="s">
        <v>11</v>
      </c>
      <c r="C281" s="68" t="s">
        <v>11</v>
      </c>
      <c r="D281" s="68" t="s">
        <v>11</v>
      </c>
      <c r="E281" s="69" t="s">
        <v>11</v>
      </c>
      <c r="G281" s="142" t="str">
        <f t="shared" si="9"/>
        <v>７　感染症対応に係る研修・訓練の実施について</v>
      </c>
      <c r="H281" s="180"/>
      <c r="I281" s="211" t="s">
        <v>240</v>
      </c>
      <c r="J281" s="212"/>
      <c r="K281" s="213"/>
      <c r="L281" s="33"/>
      <c r="M281" s="98" t="s">
        <v>83</v>
      </c>
      <c r="N281" s="128"/>
      <c r="O281" s="2" t="s">
        <v>11</v>
      </c>
      <c r="P281" s="2" t="s">
        <v>13</v>
      </c>
    </row>
    <row r="282" spans="2:16" x14ac:dyDescent="0.4">
      <c r="B282" s="188" t="s">
        <v>11</v>
      </c>
      <c r="C282" s="189" t="s">
        <v>11</v>
      </c>
      <c r="D282" s="189" t="s">
        <v>11</v>
      </c>
      <c r="E282" s="190" t="s">
        <v>11</v>
      </c>
      <c r="G282" s="142" t="str">
        <f t="shared" si="9"/>
        <v>７　感染症対応に係る研修・訓練の実施について</v>
      </c>
      <c r="H282" s="176">
        <v>2</v>
      </c>
      <c r="I282" s="224" t="s">
        <v>74</v>
      </c>
      <c r="J282" s="224"/>
      <c r="K282" s="224"/>
      <c r="L282" s="26"/>
      <c r="M282" s="99"/>
      <c r="N282" s="132" t="s">
        <v>213</v>
      </c>
    </row>
    <row r="283" spans="2:16" x14ac:dyDescent="0.4">
      <c r="B283" s="64" t="s">
        <v>11</v>
      </c>
      <c r="C283" s="65" t="s">
        <v>11</v>
      </c>
      <c r="D283" s="65" t="s">
        <v>11</v>
      </c>
      <c r="E283" s="66" t="s">
        <v>11</v>
      </c>
      <c r="G283" s="142" t="str">
        <f t="shared" si="9"/>
        <v>７　感染症対応に係る研修・訓練の実施について</v>
      </c>
      <c r="H283" s="176"/>
      <c r="I283" s="222" t="s">
        <v>241</v>
      </c>
      <c r="J283" s="223"/>
      <c r="K283" s="223"/>
      <c r="L283" s="35"/>
      <c r="M283" s="100" t="s">
        <v>83</v>
      </c>
      <c r="N283" s="135"/>
      <c r="O283" s="2" t="s">
        <v>11</v>
      </c>
      <c r="P283" s="2" t="s">
        <v>13</v>
      </c>
    </row>
    <row r="284" spans="2:16" ht="35.1" customHeight="1" thickBot="1" x14ac:dyDescent="0.45">
      <c r="B284" s="58" t="s">
        <v>11</v>
      </c>
      <c r="C284" s="59" t="s">
        <v>11</v>
      </c>
      <c r="D284" s="59" t="s">
        <v>11</v>
      </c>
      <c r="E284" s="60" t="s">
        <v>11</v>
      </c>
      <c r="G284" s="143" t="str">
        <f t="shared" si="9"/>
        <v>７　感染症対応に係る研修・訓練の実施について</v>
      </c>
      <c r="H284" s="181"/>
      <c r="I284" s="234" t="s">
        <v>247</v>
      </c>
      <c r="J284" s="235"/>
      <c r="K284" s="236"/>
      <c r="L284" s="36"/>
      <c r="M284" s="105" t="s">
        <v>83</v>
      </c>
      <c r="N284" s="136"/>
      <c r="O284" s="2" t="s">
        <v>11</v>
      </c>
      <c r="P284" s="2" t="s">
        <v>13</v>
      </c>
    </row>
    <row r="285" spans="2:16" s="165" customFormat="1" ht="1.5" customHeight="1" x14ac:dyDescent="0.4">
      <c r="B285" s="163"/>
      <c r="C285" s="163"/>
      <c r="D285" s="163"/>
      <c r="E285" s="163"/>
      <c r="G285" s="164"/>
      <c r="H285" s="184"/>
      <c r="I285" s="166"/>
      <c r="J285" s="166"/>
      <c r="K285" s="167"/>
      <c r="L285" s="162"/>
      <c r="M285" s="168"/>
      <c r="N285" s="169"/>
    </row>
    <row r="286" spans="2:16" x14ac:dyDescent="0.4">
      <c r="B286" s="82"/>
      <c r="C286" s="82"/>
      <c r="D286" s="82"/>
      <c r="E286" s="82"/>
      <c r="G286" s="145" t="s">
        <v>77</v>
      </c>
    </row>
    <row r="287" spans="2:16" ht="33.950000000000003" customHeight="1" x14ac:dyDescent="0.4">
      <c r="B287" s="82"/>
      <c r="C287" s="82"/>
      <c r="D287" s="82"/>
      <c r="E287" s="82"/>
      <c r="G287" s="225" t="s">
        <v>162</v>
      </c>
      <c r="H287" s="225"/>
      <c r="I287" s="225"/>
      <c r="J287" s="225"/>
      <c r="K287" s="225"/>
      <c r="L287" s="225"/>
      <c r="M287" s="226"/>
      <c r="N287" s="227"/>
    </row>
    <row r="288" spans="2:16" ht="38.450000000000003" customHeight="1" x14ac:dyDescent="0.4">
      <c r="B288" s="82"/>
      <c r="C288" s="82"/>
      <c r="D288" s="82"/>
      <c r="E288" s="82"/>
      <c r="G288" s="225" t="s">
        <v>218</v>
      </c>
      <c r="H288" s="225"/>
      <c r="I288" s="225"/>
      <c r="J288" s="225"/>
      <c r="K288" s="225"/>
      <c r="L288" s="225"/>
      <c r="M288" s="226"/>
      <c r="N288" s="227"/>
    </row>
    <row r="289" spans="2:14" ht="48.95" customHeight="1" x14ac:dyDescent="0.4">
      <c r="B289" s="82"/>
      <c r="C289" s="82"/>
      <c r="D289" s="82"/>
      <c r="E289" s="82"/>
      <c r="G289" s="225" t="s">
        <v>163</v>
      </c>
      <c r="H289" s="225"/>
      <c r="I289" s="225"/>
      <c r="J289" s="225"/>
      <c r="K289" s="225"/>
      <c r="L289" s="225"/>
      <c r="M289" s="226"/>
      <c r="N289" s="227"/>
    </row>
    <row r="290" spans="2:14" x14ac:dyDescent="0.4">
      <c r="B290" s="82"/>
      <c r="C290" s="82"/>
      <c r="D290" s="82"/>
      <c r="E290" s="82"/>
    </row>
    <row r="291" spans="2:14" x14ac:dyDescent="0.4">
      <c r="B291" s="82"/>
      <c r="C291" s="82"/>
      <c r="D291" s="82"/>
      <c r="E291" s="82"/>
    </row>
    <row r="292" spans="2:14" x14ac:dyDescent="0.4">
      <c r="B292" s="82"/>
      <c r="C292" s="82"/>
      <c r="D292" s="82"/>
      <c r="E292" s="82"/>
    </row>
    <row r="293" spans="2:14" x14ac:dyDescent="0.4">
      <c r="B293" s="82"/>
      <c r="C293" s="82"/>
      <c r="D293" s="82"/>
      <c r="E293" s="82"/>
    </row>
  </sheetData>
  <autoFilter ref="B5:R284" xr:uid="{00000000-0009-0000-0000-000000000000}">
    <filterColumn colId="1">
      <customFilters>
        <customFilter operator="notEqual" val=" "/>
      </customFilters>
    </filterColumn>
  </autoFilter>
  <mergeCells count="191">
    <mergeCell ref="I58:K58"/>
    <mergeCell ref="I53:K53"/>
    <mergeCell ref="I54:K54"/>
    <mergeCell ref="I55:K55"/>
    <mergeCell ref="J32:K32"/>
    <mergeCell ref="J18:K18"/>
    <mergeCell ref="I106:K106"/>
    <mergeCell ref="I110:K110"/>
    <mergeCell ref="I48:K48"/>
    <mergeCell ref="J34:K34"/>
    <mergeCell ref="J35:K35"/>
    <mergeCell ref="J36:K36"/>
    <mergeCell ref="I27:K27"/>
    <mergeCell ref="I41:K41"/>
    <mergeCell ref="J25:K25"/>
    <mergeCell ref="J33:K33"/>
    <mergeCell ref="I51:K51"/>
    <mergeCell ref="I52:K52"/>
    <mergeCell ref="I49:K49"/>
    <mergeCell ref="I50:K50"/>
    <mergeCell ref="I47:K47"/>
    <mergeCell ref="J38:K38"/>
    <mergeCell ref="I84:K84"/>
    <mergeCell ref="I86:K86"/>
    <mergeCell ref="I8:K8"/>
    <mergeCell ref="I10:K10"/>
    <mergeCell ref="I11:K11"/>
    <mergeCell ref="I13:K13"/>
    <mergeCell ref="I15:K15"/>
    <mergeCell ref="I14:K14"/>
    <mergeCell ref="B1:E1"/>
    <mergeCell ref="I42:K42"/>
    <mergeCell ref="I44:K44"/>
    <mergeCell ref="I16:K16"/>
    <mergeCell ref="I17:K17"/>
    <mergeCell ref="I28:K28"/>
    <mergeCell ref="I29:K29"/>
    <mergeCell ref="I30:K30"/>
    <mergeCell ref="I31:K31"/>
    <mergeCell ref="I26:K26"/>
    <mergeCell ref="I40:K40"/>
    <mergeCell ref="J21:K21"/>
    <mergeCell ref="J22:K22"/>
    <mergeCell ref="J23:K23"/>
    <mergeCell ref="J24:K24"/>
    <mergeCell ref="J19:K19"/>
    <mergeCell ref="J20:K20"/>
    <mergeCell ref="J37:K37"/>
    <mergeCell ref="I7:K7"/>
    <mergeCell ref="I9:K9"/>
    <mergeCell ref="I76:K76"/>
    <mergeCell ref="I59:K59"/>
    <mergeCell ref="I60:K60"/>
    <mergeCell ref="I62:K62"/>
    <mergeCell ref="I65:K65"/>
    <mergeCell ref="I66:K66"/>
    <mergeCell ref="I69:K69"/>
    <mergeCell ref="I63:K63"/>
    <mergeCell ref="I64:K64"/>
    <mergeCell ref="I70:K70"/>
    <mergeCell ref="I71:K71"/>
    <mergeCell ref="I68:K68"/>
    <mergeCell ref="I73:K73"/>
    <mergeCell ref="I74:K74"/>
    <mergeCell ref="I75:K75"/>
    <mergeCell ref="I56:K56"/>
    <mergeCell ref="I57:K57"/>
    <mergeCell ref="I67:K67"/>
    <mergeCell ref="I72:K72"/>
    <mergeCell ref="J39:K39"/>
    <mergeCell ref="I45:K45"/>
    <mergeCell ref="I46:K46"/>
    <mergeCell ref="I87:K87"/>
    <mergeCell ref="I85:K85"/>
    <mergeCell ref="I118:K118"/>
    <mergeCell ref="I119:K119"/>
    <mergeCell ref="I115:K115"/>
    <mergeCell ref="I124:K124"/>
    <mergeCell ref="I128:K128"/>
    <mergeCell ref="I105:K105"/>
    <mergeCell ref="I122:K122"/>
    <mergeCell ref="I123:K123"/>
    <mergeCell ref="I125:K125"/>
    <mergeCell ref="I89:K89"/>
    <mergeCell ref="I90:K90"/>
    <mergeCell ref="I91:K91"/>
    <mergeCell ref="I104:K104"/>
    <mergeCell ref="I92:K92"/>
    <mergeCell ref="I111:K111"/>
    <mergeCell ref="I112:K112"/>
    <mergeCell ref="I114:K114"/>
    <mergeCell ref="I116:K116"/>
    <mergeCell ref="I120:K120"/>
    <mergeCell ref="I127:K127"/>
    <mergeCell ref="I113:K113"/>
    <mergeCell ref="I138:K138"/>
    <mergeCell ref="I139:K139"/>
    <mergeCell ref="I140:K140"/>
    <mergeCell ref="I77:K77"/>
    <mergeCell ref="I82:K82"/>
    <mergeCell ref="I103:K103"/>
    <mergeCell ref="I88:K88"/>
    <mergeCell ref="I97:K97"/>
    <mergeCell ref="I79:K79"/>
    <mergeCell ref="I80:K80"/>
    <mergeCell ref="I107:K107"/>
    <mergeCell ref="I78:K78"/>
    <mergeCell ref="I93:K93"/>
    <mergeCell ref="I94:K94"/>
    <mergeCell ref="I95:K95"/>
    <mergeCell ref="I96:K96"/>
    <mergeCell ref="I98:K98"/>
    <mergeCell ref="I99:K99"/>
    <mergeCell ref="I100:K100"/>
    <mergeCell ref="I83:K83"/>
    <mergeCell ref="I81:K81"/>
    <mergeCell ref="I131:K131"/>
    <mergeCell ref="I121:K121"/>
    <mergeCell ref="I101:K101"/>
    <mergeCell ref="I133:K133"/>
    <mergeCell ref="I134:K134"/>
    <mergeCell ref="I135:K135"/>
    <mergeCell ref="I137:K137"/>
    <mergeCell ref="I117:K117"/>
    <mergeCell ref="I108:K108"/>
    <mergeCell ref="I109:K109"/>
    <mergeCell ref="I132:K132"/>
    <mergeCell ref="I136:K136"/>
    <mergeCell ref="I129:K129"/>
    <mergeCell ref="I130:K130"/>
    <mergeCell ref="I167:K167"/>
    <mergeCell ref="I166:K166"/>
    <mergeCell ref="I170:K170"/>
    <mergeCell ref="I216:K216"/>
    <mergeCell ref="I238:K238"/>
    <mergeCell ref="I262:K262"/>
    <mergeCell ref="I171:K171"/>
    <mergeCell ref="I193:K193"/>
    <mergeCell ref="I215:K215"/>
    <mergeCell ref="I163:K163"/>
    <mergeCell ref="I141:K141"/>
    <mergeCell ref="I161:K161"/>
    <mergeCell ref="I142:K142"/>
    <mergeCell ref="I144:K144"/>
    <mergeCell ref="I146:K146"/>
    <mergeCell ref="I148:K148"/>
    <mergeCell ref="I162:K162"/>
    <mergeCell ref="I160:K160"/>
    <mergeCell ref="I143:K143"/>
    <mergeCell ref="G288:N288"/>
    <mergeCell ref="G289:N289"/>
    <mergeCell ref="I268:K268"/>
    <mergeCell ref="I274:K274"/>
    <mergeCell ref="I275:K275"/>
    <mergeCell ref="G287:N287"/>
    <mergeCell ref="I272:K272"/>
    <mergeCell ref="I277:K277"/>
    <mergeCell ref="I276:K276"/>
    <mergeCell ref="I279:K279"/>
    <mergeCell ref="I273:K273"/>
    <mergeCell ref="I280:K280"/>
    <mergeCell ref="I281:K281"/>
    <mergeCell ref="I282:K282"/>
    <mergeCell ref="I283:K283"/>
    <mergeCell ref="I284:K284"/>
    <mergeCell ref="I270:K270"/>
    <mergeCell ref="I271:K271"/>
    <mergeCell ref="I266:K266"/>
    <mergeCell ref="I267:K267"/>
    <mergeCell ref="I269:K269"/>
    <mergeCell ref="I260:K260"/>
    <mergeCell ref="I102:K102"/>
    <mergeCell ref="I169:K169"/>
    <mergeCell ref="I150:K150"/>
    <mergeCell ref="I126:K126"/>
    <mergeCell ref="I145:K145"/>
    <mergeCell ref="I147:K147"/>
    <mergeCell ref="I149:K149"/>
    <mergeCell ref="I151:K151"/>
    <mergeCell ref="I152:K152"/>
    <mergeCell ref="I153:K153"/>
    <mergeCell ref="I154:K154"/>
    <mergeCell ref="I155:K155"/>
    <mergeCell ref="I156:K156"/>
    <mergeCell ref="I157:K157"/>
    <mergeCell ref="I158:K158"/>
    <mergeCell ref="I164:K164"/>
    <mergeCell ref="I165:K165"/>
    <mergeCell ref="I263:K263"/>
    <mergeCell ref="I264:K264"/>
    <mergeCell ref="I265:K265"/>
  </mergeCells>
  <phoneticPr fontId="1"/>
  <dataValidations count="3">
    <dataValidation type="list" allowBlank="1" showInputMessage="1" showErrorMessage="1" sqref="L283:L285 L280:L281 L46 L49:L50 L54:L55 L59:L60 L277 L151:L158 L82 L97 L121 L142:L149 L68 L77 L102:L103 L88 L139:L140 L162:L163 L165:L167 L260" xr:uid="{00000000-0002-0000-0000-000000000000}">
      <formula1>O46:P46</formula1>
    </dataValidation>
    <dataValidation type="list" allowBlank="1" showInputMessage="1" showErrorMessage="1" sqref="L7" xr:uid="{00000000-0002-0000-0000-000001000000}">
      <formula1>O7:R7</formula1>
    </dataValidation>
    <dataValidation type="list" allowBlank="1" showInputMessage="1" showErrorMessage="1" sqref="L13 L262 L169 L160 L62 L44" xr:uid="{00000000-0002-0000-0000-000002000000}">
      <formula1>$O$13:$Q$13</formula1>
    </dataValidation>
  </dataValidations>
  <pageMargins left="0.51181102362204722" right="0.19685039370078741" top="0.55118110236220474" bottom="0.35433070866141736" header="0.31496062992125984" footer="0.31496062992125984"/>
  <pageSetup paperSize="8"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6"/>
  <sheetViews>
    <sheetView view="pageBreakPreview" zoomScaleNormal="85" zoomScaleSheetLayoutView="100" workbookViewId="0">
      <selection activeCell="R11" sqref="R11"/>
    </sheetView>
  </sheetViews>
  <sheetFormatPr defaultRowHeight="18.75" x14ac:dyDescent="0.4"/>
  <sheetData>
    <row r="26" spans="1:1" x14ac:dyDescent="0.4">
      <c r="A26" t="s">
        <v>42</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S6"/>
  <sheetViews>
    <sheetView showGridLines="0" workbookViewId="0">
      <selection activeCell="IW6" sqref="A6:XFD6"/>
    </sheetView>
  </sheetViews>
  <sheetFormatPr defaultColWidth="8.625" defaultRowHeight="18.75" x14ac:dyDescent="0.4"/>
  <cols>
    <col min="1" max="16384" width="8.625" style="113"/>
  </cols>
  <sheetData>
    <row r="1" spans="1:279" x14ac:dyDescent="0.4">
      <c r="A1" s="113" t="s">
        <v>193</v>
      </c>
      <c r="B1" s="113" t="s">
        <v>193</v>
      </c>
      <c r="C1" s="113" t="s">
        <v>193</v>
      </c>
      <c r="D1" s="113" t="s">
        <v>193</v>
      </c>
      <c r="E1" s="113" t="s">
        <v>193</v>
      </c>
      <c r="F1" s="113" t="s">
        <v>193</v>
      </c>
      <c r="G1" s="113" t="s">
        <v>194</v>
      </c>
      <c r="H1" s="113" t="s">
        <v>194</v>
      </c>
      <c r="I1" s="113" t="s">
        <v>194</v>
      </c>
      <c r="J1" s="113" t="s">
        <v>194</v>
      </c>
      <c r="K1" s="113" t="s">
        <v>194</v>
      </c>
      <c r="L1" s="113" t="s">
        <v>194</v>
      </c>
      <c r="M1" s="113" t="s">
        <v>194</v>
      </c>
      <c r="N1" s="113" t="s">
        <v>194</v>
      </c>
      <c r="O1" s="113" t="s">
        <v>194</v>
      </c>
      <c r="P1" s="113" t="s">
        <v>194</v>
      </c>
      <c r="Q1" s="113" t="s">
        <v>194</v>
      </c>
      <c r="R1" s="113" t="s">
        <v>194</v>
      </c>
      <c r="S1" s="113" t="s">
        <v>194</v>
      </c>
      <c r="T1" s="113" t="s">
        <v>194</v>
      </c>
      <c r="U1" s="113" t="s">
        <v>194</v>
      </c>
      <c r="V1" s="113" t="s">
        <v>194</v>
      </c>
      <c r="W1" s="113" t="s">
        <v>194</v>
      </c>
      <c r="X1" s="113" t="s">
        <v>194</v>
      </c>
      <c r="Y1" s="113" t="s">
        <v>194</v>
      </c>
      <c r="Z1" s="113" t="s">
        <v>194</v>
      </c>
      <c r="AA1" s="113" t="s">
        <v>194</v>
      </c>
      <c r="AB1" s="113" t="s">
        <v>194</v>
      </c>
      <c r="AC1" s="113" t="s">
        <v>194</v>
      </c>
      <c r="AD1" s="113" t="s">
        <v>194</v>
      </c>
      <c r="AE1" s="113" t="s">
        <v>194</v>
      </c>
      <c r="AF1" s="113" t="s">
        <v>194</v>
      </c>
      <c r="AG1" s="113" t="s">
        <v>194</v>
      </c>
      <c r="AH1" s="113" t="s">
        <v>194</v>
      </c>
      <c r="AI1" s="113" t="s">
        <v>194</v>
      </c>
      <c r="AJ1" s="113" t="s">
        <v>194</v>
      </c>
      <c r="AK1" s="113" t="s">
        <v>194</v>
      </c>
      <c r="AL1" s="113" t="s">
        <v>195</v>
      </c>
      <c r="AM1" s="113" t="s">
        <v>195</v>
      </c>
      <c r="AN1" s="113" t="s">
        <v>195</v>
      </c>
      <c r="AO1" s="113" t="s">
        <v>195</v>
      </c>
      <c r="AP1" s="113" t="s">
        <v>195</v>
      </c>
      <c r="AQ1" s="113" t="s">
        <v>195</v>
      </c>
      <c r="AR1" s="113" t="s">
        <v>195</v>
      </c>
      <c r="AS1" s="113" t="s">
        <v>195</v>
      </c>
      <c r="AT1" s="113" t="s">
        <v>195</v>
      </c>
      <c r="AU1" s="113" t="s">
        <v>195</v>
      </c>
      <c r="AV1" s="113" t="s">
        <v>195</v>
      </c>
      <c r="AW1" s="113" t="s">
        <v>195</v>
      </c>
      <c r="AX1" s="113" t="s">
        <v>195</v>
      </c>
      <c r="AY1" s="113" t="s">
        <v>195</v>
      </c>
      <c r="AZ1" s="113" t="s">
        <v>195</v>
      </c>
      <c r="BA1" s="113" t="s">
        <v>195</v>
      </c>
      <c r="BB1" s="113" t="s">
        <v>195</v>
      </c>
      <c r="BC1" s="113" t="s">
        <v>195</v>
      </c>
      <c r="BD1" s="113" t="s">
        <v>196</v>
      </c>
      <c r="BE1" s="113" t="s">
        <v>196</v>
      </c>
      <c r="BF1" s="113" t="s">
        <v>196</v>
      </c>
      <c r="BG1" s="113" t="s">
        <v>196</v>
      </c>
      <c r="BH1" s="113" t="s">
        <v>196</v>
      </c>
      <c r="BI1" s="113" t="s">
        <v>196</v>
      </c>
      <c r="BJ1" s="113" t="s">
        <v>196</v>
      </c>
      <c r="BK1" s="113" t="s">
        <v>196</v>
      </c>
      <c r="BL1" s="113" t="s">
        <v>196</v>
      </c>
      <c r="BM1" s="113" t="s">
        <v>196</v>
      </c>
      <c r="BN1" s="113" t="s">
        <v>196</v>
      </c>
      <c r="BO1" s="113" t="s">
        <v>196</v>
      </c>
      <c r="BP1" s="113" t="s">
        <v>196</v>
      </c>
      <c r="BQ1" s="113" t="s">
        <v>196</v>
      </c>
      <c r="BR1" s="113" t="s">
        <v>196</v>
      </c>
      <c r="BS1" s="113" t="s">
        <v>196</v>
      </c>
      <c r="BT1" s="113" t="s">
        <v>196</v>
      </c>
      <c r="BU1" s="113" t="s">
        <v>196</v>
      </c>
      <c r="BV1" s="113" t="s">
        <v>196</v>
      </c>
      <c r="BW1" s="113" t="s">
        <v>196</v>
      </c>
      <c r="BX1" s="113" t="s">
        <v>196</v>
      </c>
      <c r="BY1" s="113" t="s">
        <v>196</v>
      </c>
      <c r="BZ1" s="113" t="s">
        <v>196</v>
      </c>
      <c r="CA1" s="113" t="s">
        <v>196</v>
      </c>
      <c r="CB1" s="113" t="s">
        <v>196</v>
      </c>
      <c r="CC1" s="113" t="s">
        <v>196</v>
      </c>
      <c r="CD1" s="113" t="s">
        <v>196</v>
      </c>
      <c r="CE1" s="113" t="s">
        <v>196</v>
      </c>
      <c r="CF1" s="113" t="s">
        <v>196</v>
      </c>
      <c r="CG1" s="113" t="s">
        <v>196</v>
      </c>
      <c r="CH1" s="113" t="s">
        <v>196</v>
      </c>
      <c r="CI1" s="113" t="s">
        <v>196</v>
      </c>
      <c r="CJ1" s="113" t="s">
        <v>196</v>
      </c>
      <c r="CK1" s="113" t="s">
        <v>196</v>
      </c>
      <c r="CL1" s="113" t="s">
        <v>196</v>
      </c>
      <c r="CM1" s="113" t="s">
        <v>196</v>
      </c>
      <c r="CN1" s="113" t="s">
        <v>196</v>
      </c>
      <c r="CO1" s="113" t="s">
        <v>196</v>
      </c>
      <c r="CP1" s="113" t="s">
        <v>196</v>
      </c>
      <c r="CQ1" s="113" t="s">
        <v>196</v>
      </c>
      <c r="CR1" s="113" t="s">
        <v>196</v>
      </c>
      <c r="CS1" s="113" t="s">
        <v>196</v>
      </c>
      <c r="CT1" s="113" t="s">
        <v>196</v>
      </c>
      <c r="CU1" s="113" t="s">
        <v>196</v>
      </c>
      <c r="CV1" s="113" t="s">
        <v>196</v>
      </c>
      <c r="CW1" s="113" t="s">
        <v>196</v>
      </c>
      <c r="CX1" s="113" t="s">
        <v>196</v>
      </c>
      <c r="CY1" s="113" t="s">
        <v>196</v>
      </c>
      <c r="CZ1" s="113" t="s">
        <v>196</v>
      </c>
      <c r="DA1" s="113" t="s">
        <v>196</v>
      </c>
      <c r="DB1" s="113" t="s">
        <v>196</v>
      </c>
      <c r="DC1" s="113" t="s">
        <v>196</v>
      </c>
      <c r="DD1" s="113" t="s">
        <v>196</v>
      </c>
      <c r="DE1" s="113" t="s">
        <v>196</v>
      </c>
      <c r="DF1" s="113" t="s">
        <v>196</v>
      </c>
      <c r="DG1" s="113" t="s">
        <v>196</v>
      </c>
      <c r="DH1" s="113" t="s">
        <v>196</v>
      </c>
      <c r="DI1" s="113" t="s">
        <v>196</v>
      </c>
      <c r="DJ1" s="113" t="s">
        <v>196</v>
      </c>
      <c r="DK1" s="113" t="s">
        <v>196</v>
      </c>
      <c r="DL1" s="113" t="s">
        <v>196</v>
      </c>
      <c r="DM1" s="113" t="s">
        <v>196</v>
      </c>
      <c r="DN1" s="113" t="s">
        <v>196</v>
      </c>
      <c r="DO1" s="113" t="s">
        <v>196</v>
      </c>
      <c r="DP1" s="113" t="s">
        <v>196</v>
      </c>
      <c r="DQ1" s="113" t="s">
        <v>196</v>
      </c>
      <c r="DR1" s="113" t="s">
        <v>196</v>
      </c>
      <c r="DS1" s="113" t="s">
        <v>196</v>
      </c>
      <c r="DT1" s="113" t="s">
        <v>196</v>
      </c>
      <c r="DU1" s="113" t="s">
        <v>196</v>
      </c>
      <c r="DV1" s="113" t="s">
        <v>196</v>
      </c>
      <c r="DW1" s="113" t="s">
        <v>196</v>
      </c>
      <c r="DX1" s="113" t="s">
        <v>196</v>
      </c>
      <c r="DY1" s="113" t="s">
        <v>196</v>
      </c>
      <c r="DZ1" s="113" t="s">
        <v>196</v>
      </c>
      <c r="EA1" s="113" t="s">
        <v>196</v>
      </c>
      <c r="EB1" s="113" t="s">
        <v>196</v>
      </c>
      <c r="EC1" s="113" t="s">
        <v>196</v>
      </c>
      <c r="ED1" s="113" t="s">
        <v>196</v>
      </c>
      <c r="EE1" s="113" t="s">
        <v>196</v>
      </c>
      <c r="EF1" s="113" t="s">
        <v>196</v>
      </c>
      <c r="EG1" s="113" t="s">
        <v>196</v>
      </c>
      <c r="EH1" s="113" t="s">
        <v>196</v>
      </c>
      <c r="EI1" s="113" t="s">
        <v>196</v>
      </c>
      <c r="EJ1" s="113" t="s">
        <v>196</v>
      </c>
      <c r="EK1" s="113" t="s">
        <v>196</v>
      </c>
      <c r="EL1" s="113" t="s">
        <v>196</v>
      </c>
      <c r="EM1" s="113" t="s">
        <v>196</v>
      </c>
      <c r="EN1" s="113" t="s">
        <v>196</v>
      </c>
      <c r="EO1" s="113" t="s">
        <v>196</v>
      </c>
      <c r="EP1" s="113" t="s">
        <v>196</v>
      </c>
      <c r="EQ1" s="113" t="s">
        <v>196</v>
      </c>
      <c r="ER1" s="113" t="s">
        <v>196</v>
      </c>
      <c r="ES1" s="113" t="s">
        <v>196</v>
      </c>
      <c r="ET1" s="113" t="s">
        <v>196</v>
      </c>
      <c r="EU1" s="113" t="s">
        <v>196</v>
      </c>
      <c r="EV1" s="113" t="s">
        <v>196</v>
      </c>
      <c r="EW1" s="113" t="s">
        <v>196</v>
      </c>
      <c r="EX1" s="113" t="s">
        <v>197</v>
      </c>
      <c r="EY1" s="113" t="s">
        <v>197</v>
      </c>
      <c r="EZ1" s="113" t="s">
        <v>197</v>
      </c>
      <c r="FA1" s="113" t="s">
        <v>197</v>
      </c>
      <c r="FB1" s="113" t="s">
        <v>197</v>
      </c>
      <c r="FC1" s="113" t="s">
        <v>197</v>
      </c>
      <c r="FD1" s="113" t="s">
        <v>197</v>
      </c>
      <c r="FE1" s="113" t="s">
        <v>197</v>
      </c>
      <c r="FF1" s="113" t="s">
        <v>197</v>
      </c>
      <c r="FG1" s="113" t="s">
        <v>198</v>
      </c>
      <c r="FH1" s="113" t="s">
        <v>198</v>
      </c>
      <c r="FI1" s="113" t="s">
        <v>198</v>
      </c>
      <c r="FJ1" s="113" t="s">
        <v>198</v>
      </c>
      <c r="FK1" s="113" t="s">
        <v>198</v>
      </c>
      <c r="FL1" s="113" t="s">
        <v>198</v>
      </c>
      <c r="FM1" s="113" t="s">
        <v>198</v>
      </c>
      <c r="FN1" s="113" t="s">
        <v>198</v>
      </c>
      <c r="FO1" s="113" t="s">
        <v>198</v>
      </c>
      <c r="FP1" s="113" t="s">
        <v>198</v>
      </c>
      <c r="FQ1" s="113" t="s">
        <v>198</v>
      </c>
      <c r="FR1" s="113" t="s">
        <v>198</v>
      </c>
      <c r="FS1" s="113" t="s">
        <v>198</v>
      </c>
      <c r="FT1" s="113" t="s">
        <v>198</v>
      </c>
      <c r="FU1" s="113" t="s">
        <v>198</v>
      </c>
      <c r="FV1" s="113" t="s">
        <v>198</v>
      </c>
      <c r="FW1" s="113" t="s">
        <v>198</v>
      </c>
      <c r="FX1" s="113" t="s">
        <v>198</v>
      </c>
      <c r="FY1" s="113" t="s">
        <v>198</v>
      </c>
      <c r="FZ1" s="113" t="s">
        <v>198</v>
      </c>
      <c r="GA1" s="113" t="s">
        <v>198</v>
      </c>
      <c r="GB1" s="113" t="s">
        <v>198</v>
      </c>
      <c r="GC1" s="113" t="s">
        <v>198</v>
      </c>
      <c r="GD1" s="113" t="s">
        <v>198</v>
      </c>
      <c r="GE1" s="113" t="s">
        <v>198</v>
      </c>
      <c r="GF1" s="113" t="s">
        <v>198</v>
      </c>
      <c r="GG1" s="113" t="s">
        <v>198</v>
      </c>
      <c r="GH1" s="113" t="s">
        <v>198</v>
      </c>
      <c r="GI1" s="113" t="s">
        <v>198</v>
      </c>
      <c r="GJ1" s="113" t="s">
        <v>198</v>
      </c>
      <c r="GK1" s="113" t="s">
        <v>198</v>
      </c>
      <c r="GL1" s="113" t="s">
        <v>198</v>
      </c>
      <c r="GM1" s="113" t="s">
        <v>198</v>
      </c>
      <c r="GN1" s="113" t="s">
        <v>198</v>
      </c>
      <c r="GO1" s="113" t="s">
        <v>198</v>
      </c>
      <c r="GP1" s="113" t="s">
        <v>198</v>
      </c>
      <c r="GQ1" s="113" t="s">
        <v>198</v>
      </c>
      <c r="GR1" s="113" t="s">
        <v>198</v>
      </c>
      <c r="GS1" s="113" t="s">
        <v>198</v>
      </c>
      <c r="GT1" s="113" t="s">
        <v>198</v>
      </c>
      <c r="GU1" s="113" t="s">
        <v>198</v>
      </c>
      <c r="GV1" s="113" t="s">
        <v>198</v>
      </c>
      <c r="GW1" s="113" t="s">
        <v>198</v>
      </c>
      <c r="GX1" s="113" t="s">
        <v>198</v>
      </c>
      <c r="GY1" s="113" t="s">
        <v>198</v>
      </c>
      <c r="GZ1" s="113" t="s">
        <v>198</v>
      </c>
      <c r="HA1" s="113" t="s">
        <v>198</v>
      </c>
      <c r="HB1" s="113" t="s">
        <v>198</v>
      </c>
      <c r="HC1" s="113" t="s">
        <v>198</v>
      </c>
      <c r="HD1" s="113" t="s">
        <v>198</v>
      </c>
      <c r="HE1" s="113" t="s">
        <v>198</v>
      </c>
      <c r="HF1" s="113" t="s">
        <v>198</v>
      </c>
      <c r="HG1" s="113" t="s">
        <v>198</v>
      </c>
      <c r="HH1" s="113" t="s">
        <v>198</v>
      </c>
      <c r="HI1" s="113" t="s">
        <v>198</v>
      </c>
      <c r="HJ1" s="113" t="s">
        <v>198</v>
      </c>
      <c r="HK1" s="113" t="s">
        <v>198</v>
      </c>
      <c r="HL1" s="113" t="s">
        <v>198</v>
      </c>
      <c r="HM1" s="113" t="s">
        <v>198</v>
      </c>
      <c r="HN1" s="113" t="s">
        <v>198</v>
      </c>
      <c r="HO1" s="113" t="s">
        <v>198</v>
      </c>
      <c r="HP1" s="113" t="s">
        <v>198</v>
      </c>
      <c r="HQ1" s="113" t="s">
        <v>198</v>
      </c>
      <c r="HR1" s="113" t="s">
        <v>198</v>
      </c>
      <c r="HS1" s="113" t="s">
        <v>198</v>
      </c>
      <c r="HT1" s="113" t="s">
        <v>198</v>
      </c>
      <c r="HU1" s="113" t="s">
        <v>198</v>
      </c>
      <c r="HV1" s="113" t="s">
        <v>198</v>
      </c>
      <c r="HW1" s="113" t="s">
        <v>198</v>
      </c>
      <c r="HX1" s="113" t="s">
        <v>198</v>
      </c>
      <c r="HY1" s="113" t="s">
        <v>198</v>
      </c>
      <c r="HZ1" s="113" t="s">
        <v>198</v>
      </c>
      <c r="IA1" s="113" t="s">
        <v>198</v>
      </c>
      <c r="IB1" s="113" t="s">
        <v>198</v>
      </c>
      <c r="IC1" s="113" t="s">
        <v>198</v>
      </c>
      <c r="ID1" s="113" t="s">
        <v>198</v>
      </c>
      <c r="IE1" s="113" t="s">
        <v>198</v>
      </c>
      <c r="IF1" s="113" t="s">
        <v>198</v>
      </c>
      <c r="IG1" s="113" t="s">
        <v>198</v>
      </c>
      <c r="IH1" s="113" t="s">
        <v>198</v>
      </c>
      <c r="II1" s="113" t="s">
        <v>198</v>
      </c>
      <c r="IJ1" s="113" t="s">
        <v>198</v>
      </c>
      <c r="IK1" s="113" t="s">
        <v>198</v>
      </c>
      <c r="IL1" s="113" t="s">
        <v>198</v>
      </c>
      <c r="IM1" s="113" t="s">
        <v>198</v>
      </c>
      <c r="IN1" s="113" t="s">
        <v>198</v>
      </c>
      <c r="IO1" s="113" t="s">
        <v>198</v>
      </c>
      <c r="IP1" s="113" t="s">
        <v>198</v>
      </c>
      <c r="IQ1" s="113" t="s">
        <v>198</v>
      </c>
      <c r="IR1" s="113" t="s">
        <v>198</v>
      </c>
      <c r="IS1" s="113" t="s">
        <v>198</v>
      </c>
      <c r="IT1" s="113" t="s">
        <v>198</v>
      </c>
      <c r="IU1" s="113" t="s">
        <v>198</v>
      </c>
      <c r="IV1" s="113" t="s">
        <v>199</v>
      </c>
      <c r="IW1" s="113" t="s">
        <v>199</v>
      </c>
      <c r="IX1" s="113" t="s">
        <v>199</v>
      </c>
      <c r="IY1" s="113" t="s">
        <v>199</v>
      </c>
      <c r="IZ1" s="113" t="s">
        <v>199</v>
      </c>
      <c r="JA1" s="113" t="s">
        <v>199</v>
      </c>
      <c r="JB1" s="113" t="s">
        <v>199</v>
      </c>
      <c r="JC1" s="113" t="s">
        <v>199</v>
      </c>
      <c r="JD1" s="113" t="s">
        <v>199</v>
      </c>
      <c r="JE1" s="113" t="s">
        <v>199</v>
      </c>
      <c r="JF1" s="113" t="s">
        <v>199</v>
      </c>
      <c r="JG1" s="113" t="s">
        <v>199</v>
      </c>
      <c r="JH1" s="113" t="s">
        <v>199</v>
      </c>
      <c r="JI1" s="113" t="s">
        <v>199</v>
      </c>
      <c r="JJ1" s="113" t="s">
        <v>199</v>
      </c>
      <c r="JK1" s="113" t="s">
        <v>199</v>
      </c>
      <c r="JL1" s="113" t="s">
        <v>199</v>
      </c>
      <c r="JM1" s="113" t="s">
        <v>200</v>
      </c>
      <c r="JN1" s="113" t="s">
        <v>200</v>
      </c>
      <c r="JO1" s="113" t="s">
        <v>200</v>
      </c>
      <c r="JP1" s="113" t="s">
        <v>200</v>
      </c>
      <c r="JQ1" s="113" t="s">
        <v>200</v>
      </c>
      <c r="JR1" s="113" t="s">
        <v>200</v>
      </c>
      <c r="JS1" s="113" t="s">
        <v>200</v>
      </c>
    </row>
    <row r="2" spans="1:279" x14ac:dyDescent="0.4">
      <c r="B2" s="113">
        <v>1</v>
      </c>
      <c r="C2" s="113">
        <v>2</v>
      </c>
      <c r="D2" s="113">
        <v>3</v>
      </c>
      <c r="E2" s="113">
        <v>4</v>
      </c>
      <c r="F2" s="113">
        <v>5</v>
      </c>
      <c r="H2" s="113">
        <v>1</v>
      </c>
      <c r="I2" s="113">
        <v>2</v>
      </c>
      <c r="W2" s="113">
        <v>3</v>
      </c>
      <c r="AK2" s="113">
        <v>4</v>
      </c>
      <c r="AM2" s="113">
        <v>1</v>
      </c>
      <c r="AN2" s="113">
        <v>2</v>
      </c>
      <c r="AT2" s="113">
        <v>3</v>
      </c>
      <c r="AY2" s="113">
        <v>4</v>
      </c>
      <c r="BE2" s="113">
        <v>1</v>
      </c>
      <c r="BF2" s="113">
        <v>2</v>
      </c>
      <c r="BZ2" s="113">
        <v>3</v>
      </c>
      <c r="CU2" s="113">
        <v>4</v>
      </c>
      <c r="DM2" s="113">
        <v>5</v>
      </c>
      <c r="EF2" s="113">
        <v>6</v>
      </c>
      <c r="EO2" s="113">
        <v>7</v>
      </c>
      <c r="EY2" s="113">
        <v>1</v>
      </c>
      <c r="EZ2" s="113">
        <v>2</v>
      </c>
      <c r="FC2" s="113">
        <v>3</v>
      </c>
      <c r="FH2" s="113">
        <v>1</v>
      </c>
      <c r="FI2" s="113">
        <v>2</v>
      </c>
      <c r="HB2" s="113">
        <v>3</v>
      </c>
      <c r="IW2" s="113">
        <v>1</v>
      </c>
      <c r="IX2" s="113">
        <v>2</v>
      </c>
      <c r="JE2" s="113">
        <v>3</v>
      </c>
      <c r="JL2" s="113">
        <v>4</v>
      </c>
      <c r="JN2" s="113">
        <v>1</v>
      </c>
      <c r="JQ2" s="113">
        <v>2</v>
      </c>
    </row>
    <row r="3" spans="1:279" x14ac:dyDescent="0.4">
      <c r="B3" s="113" t="s">
        <v>5</v>
      </c>
      <c r="C3" s="113" t="s">
        <v>116</v>
      </c>
      <c r="D3" s="113" t="s">
        <v>7</v>
      </c>
      <c r="E3" s="113" t="s">
        <v>8</v>
      </c>
      <c r="F3" s="113" t="s">
        <v>9</v>
      </c>
      <c r="H3" s="113" t="s">
        <v>185</v>
      </c>
      <c r="I3" s="113" t="s">
        <v>178</v>
      </c>
      <c r="J3" s="113" t="s">
        <v>158</v>
      </c>
      <c r="K3" s="113" t="s">
        <v>65</v>
      </c>
      <c r="L3" s="113" t="s">
        <v>157</v>
      </c>
      <c r="U3" s="113" t="s">
        <v>118</v>
      </c>
      <c r="V3" s="113" t="s">
        <v>121</v>
      </c>
      <c r="W3" s="113" t="s">
        <v>179</v>
      </c>
      <c r="X3" s="113" t="s">
        <v>40</v>
      </c>
      <c r="Y3" s="113" t="s">
        <v>65</v>
      </c>
      <c r="Z3" s="113" t="s">
        <v>157</v>
      </c>
      <c r="AI3" s="113" t="s">
        <v>118</v>
      </c>
      <c r="AJ3" s="113" t="s">
        <v>121</v>
      </c>
      <c r="AK3" s="113" t="s">
        <v>25</v>
      </c>
      <c r="AM3" s="113" t="s">
        <v>184</v>
      </c>
      <c r="AN3" s="113" t="s">
        <v>170</v>
      </c>
      <c r="AO3" s="113" t="s">
        <v>43</v>
      </c>
      <c r="AP3" s="113" t="s">
        <v>41</v>
      </c>
      <c r="AQ3" s="113" t="s">
        <v>66</v>
      </c>
      <c r="AR3" s="113" t="s">
        <v>36</v>
      </c>
      <c r="AS3" s="113" t="s">
        <v>37</v>
      </c>
      <c r="AT3" s="113" t="s">
        <v>180</v>
      </c>
      <c r="AU3" s="113" t="s">
        <v>122</v>
      </c>
      <c r="AV3" s="113" t="s">
        <v>123</v>
      </c>
      <c r="AW3" s="113" t="s">
        <v>34</v>
      </c>
      <c r="AX3" s="113" t="s">
        <v>35</v>
      </c>
      <c r="AY3" s="113" t="s">
        <v>181</v>
      </c>
      <c r="AZ3" s="113" t="s">
        <v>67</v>
      </c>
      <c r="BA3" s="113" t="s">
        <v>68</v>
      </c>
      <c r="BB3" s="113" t="s">
        <v>34</v>
      </c>
      <c r="BC3" s="113" t="s">
        <v>35</v>
      </c>
      <c r="BE3" s="113" t="s">
        <v>186</v>
      </c>
      <c r="BF3" s="113" t="s">
        <v>167</v>
      </c>
      <c r="BG3" s="113" t="s">
        <v>125</v>
      </c>
      <c r="BH3" s="113" t="s">
        <v>126</v>
      </c>
      <c r="BI3" s="113" t="s">
        <v>127</v>
      </c>
      <c r="BJ3" s="113" t="s">
        <v>128</v>
      </c>
      <c r="BK3" s="113" t="s">
        <v>140</v>
      </c>
      <c r="BL3" s="113" t="s">
        <v>130</v>
      </c>
      <c r="BM3" s="113" t="s">
        <v>131</v>
      </c>
      <c r="BN3" s="113" t="s">
        <v>132</v>
      </c>
      <c r="BO3" s="113" t="s">
        <v>133</v>
      </c>
      <c r="BP3" s="113" t="s">
        <v>137</v>
      </c>
      <c r="BQ3" s="113" t="s">
        <v>134</v>
      </c>
      <c r="BR3" s="113" t="s">
        <v>135</v>
      </c>
      <c r="BS3" s="113" t="s">
        <v>136</v>
      </c>
      <c r="BT3" s="113" t="s">
        <v>139</v>
      </c>
      <c r="BU3" s="113" t="s">
        <v>138</v>
      </c>
      <c r="BV3" s="113" t="s">
        <v>134</v>
      </c>
      <c r="BW3" s="113" t="s">
        <v>135</v>
      </c>
      <c r="BX3" s="113" t="s">
        <v>136</v>
      </c>
      <c r="BY3" s="113" t="s">
        <v>139</v>
      </c>
      <c r="BZ3" s="113" t="s">
        <v>182</v>
      </c>
      <c r="CA3" s="113" t="s">
        <v>125</v>
      </c>
      <c r="CB3" s="113" t="s">
        <v>126</v>
      </c>
      <c r="CC3" s="113" t="s">
        <v>127</v>
      </c>
      <c r="CD3" s="113" t="s">
        <v>128</v>
      </c>
      <c r="CE3" s="113" t="s">
        <v>140</v>
      </c>
      <c r="CF3" s="113" t="s">
        <v>130</v>
      </c>
      <c r="CG3" s="113" t="s">
        <v>131</v>
      </c>
      <c r="CH3" s="113" t="s">
        <v>132</v>
      </c>
      <c r="CI3" s="113" t="s">
        <v>133</v>
      </c>
      <c r="CJ3" s="113" t="s">
        <v>137</v>
      </c>
      <c r="CK3" s="113" t="s">
        <v>134</v>
      </c>
      <c r="CL3" s="113" t="s">
        <v>135</v>
      </c>
      <c r="CM3" s="113" t="s">
        <v>136</v>
      </c>
      <c r="CN3" s="113" t="s">
        <v>139</v>
      </c>
      <c r="CO3" s="113" t="s">
        <v>138</v>
      </c>
      <c r="CP3" s="113" t="s">
        <v>134</v>
      </c>
      <c r="CQ3" s="113" t="s">
        <v>135</v>
      </c>
      <c r="CR3" s="113" t="s">
        <v>136</v>
      </c>
      <c r="CS3" s="113" t="s">
        <v>139</v>
      </c>
      <c r="CT3" s="113" t="s">
        <v>172</v>
      </c>
      <c r="CU3" s="113" t="s">
        <v>168</v>
      </c>
      <c r="CV3" s="113" t="s">
        <v>142</v>
      </c>
      <c r="CW3" s="113" t="s">
        <v>143</v>
      </c>
      <c r="CX3" s="113" t="s">
        <v>144</v>
      </c>
      <c r="CY3" s="113" t="s">
        <v>145</v>
      </c>
      <c r="CZ3" s="113" t="s">
        <v>146</v>
      </c>
      <c r="DA3" s="113" t="s">
        <v>147</v>
      </c>
      <c r="DB3" s="113" t="s">
        <v>149</v>
      </c>
      <c r="DC3" s="113" t="s">
        <v>150</v>
      </c>
      <c r="DD3" s="113" t="s">
        <v>152</v>
      </c>
      <c r="DE3" s="113" t="s">
        <v>147</v>
      </c>
      <c r="DF3" s="113" t="s">
        <v>149</v>
      </c>
      <c r="DG3" s="113" t="s">
        <v>150</v>
      </c>
      <c r="DH3" s="113" t="s">
        <v>153</v>
      </c>
      <c r="DI3" s="113" t="s">
        <v>147</v>
      </c>
      <c r="DJ3" s="113" t="s">
        <v>149</v>
      </c>
      <c r="DK3" s="113" t="s">
        <v>150</v>
      </c>
      <c r="DL3" s="113" t="s">
        <v>151</v>
      </c>
      <c r="DM3" s="113" t="s">
        <v>183</v>
      </c>
      <c r="DN3" s="113" t="s">
        <v>142</v>
      </c>
      <c r="DO3" s="113" t="s">
        <v>143</v>
      </c>
      <c r="DP3" s="113" t="s">
        <v>144</v>
      </c>
      <c r="DQ3" s="113" t="s">
        <v>145</v>
      </c>
      <c r="DR3" s="113" t="s">
        <v>146</v>
      </c>
      <c r="DS3" s="113" t="s">
        <v>147</v>
      </c>
      <c r="DT3" s="113" t="s">
        <v>149</v>
      </c>
      <c r="DU3" s="113" t="s">
        <v>150</v>
      </c>
      <c r="DV3" s="113" t="s">
        <v>152</v>
      </c>
      <c r="DW3" s="113" t="s">
        <v>147</v>
      </c>
      <c r="DX3" s="113" t="s">
        <v>149</v>
      </c>
      <c r="DY3" s="113" t="s">
        <v>150</v>
      </c>
      <c r="DZ3" s="113" t="s">
        <v>153</v>
      </c>
      <c r="EA3" s="113" t="s">
        <v>154</v>
      </c>
      <c r="EB3" s="113" t="s">
        <v>148</v>
      </c>
      <c r="EC3" s="113" t="s">
        <v>155</v>
      </c>
      <c r="ED3" s="113" t="s">
        <v>151</v>
      </c>
      <c r="EE3" s="113" t="s">
        <v>174</v>
      </c>
      <c r="EF3" s="113" t="s">
        <v>169</v>
      </c>
      <c r="EG3" s="113" t="s">
        <v>27</v>
      </c>
      <c r="EH3" s="113" t="s">
        <v>159</v>
      </c>
      <c r="EI3" s="113" t="s">
        <v>28</v>
      </c>
      <c r="EJ3" s="113" t="s">
        <v>160</v>
      </c>
      <c r="EK3" s="113" t="s">
        <v>29</v>
      </c>
      <c r="EL3" s="113" t="s">
        <v>161</v>
      </c>
      <c r="EM3" s="113" t="s">
        <v>30</v>
      </c>
      <c r="EN3" s="113" t="s">
        <v>161</v>
      </c>
      <c r="EO3" s="113" t="s">
        <v>173</v>
      </c>
      <c r="EP3" s="113" t="s">
        <v>27</v>
      </c>
      <c r="EQ3" s="113" t="s">
        <v>159</v>
      </c>
      <c r="ER3" s="113" t="s">
        <v>28</v>
      </c>
      <c r="ES3" s="113" t="s">
        <v>160</v>
      </c>
      <c r="ET3" s="113" t="s">
        <v>29</v>
      </c>
      <c r="EU3" s="113" t="s">
        <v>161</v>
      </c>
      <c r="EV3" s="113" t="s">
        <v>30</v>
      </c>
      <c r="EW3" s="113" t="s">
        <v>161</v>
      </c>
      <c r="EY3" s="113" t="s">
        <v>187</v>
      </c>
      <c r="EZ3" s="113" t="s">
        <v>69</v>
      </c>
      <c r="FA3" s="113" t="s">
        <v>88</v>
      </c>
      <c r="FB3" s="113" t="s">
        <v>89</v>
      </c>
      <c r="FC3" s="113" t="s">
        <v>176</v>
      </c>
      <c r="FD3" s="113" t="s">
        <v>88</v>
      </c>
      <c r="FE3" s="113" t="s">
        <v>89</v>
      </c>
      <c r="FF3" s="113" t="s">
        <v>175</v>
      </c>
      <c r="FH3" s="113" t="s">
        <v>188</v>
      </c>
      <c r="FI3" s="113" t="s">
        <v>69</v>
      </c>
      <c r="FJ3" s="113" t="s">
        <v>119</v>
      </c>
      <c r="GF3" s="113" t="s">
        <v>71</v>
      </c>
      <c r="HB3" s="113" t="s">
        <v>177</v>
      </c>
      <c r="HC3" s="113" t="s">
        <v>70</v>
      </c>
      <c r="HY3" s="113" t="s">
        <v>71</v>
      </c>
      <c r="IU3" s="113" t="s">
        <v>175</v>
      </c>
      <c r="IW3" s="113" t="s">
        <v>189</v>
      </c>
      <c r="IX3" s="113" t="s">
        <v>63</v>
      </c>
      <c r="IY3" s="113" t="s">
        <v>103</v>
      </c>
      <c r="IZ3" s="113" t="s">
        <v>104</v>
      </c>
      <c r="JA3" s="113" t="s">
        <v>106</v>
      </c>
      <c r="JB3" s="113" t="s">
        <v>108</v>
      </c>
      <c r="JC3" s="113" t="s">
        <v>112</v>
      </c>
      <c r="JD3" s="113" t="s">
        <v>111</v>
      </c>
      <c r="JE3" s="113" t="s">
        <v>102</v>
      </c>
      <c r="JF3" s="113" t="s">
        <v>103</v>
      </c>
      <c r="JG3" s="113" t="s">
        <v>104</v>
      </c>
      <c r="JH3" s="113" t="s">
        <v>106</v>
      </c>
      <c r="JI3" s="113" t="s">
        <v>108</v>
      </c>
      <c r="JJ3" s="113" t="s">
        <v>110</v>
      </c>
      <c r="JK3" s="113" t="s">
        <v>111</v>
      </c>
      <c r="JL3" s="113" t="s">
        <v>64</v>
      </c>
      <c r="JN3" s="113" t="s">
        <v>73</v>
      </c>
      <c r="JO3" s="113" t="s">
        <v>75</v>
      </c>
      <c r="JP3" s="113" t="s">
        <v>101</v>
      </c>
      <c r="JQ3" s="113" t="s">
        <v>74</v>
      </c>
      <c r="JR3" s="113" t="s">
        <v>75</v>
      </c>
      <c r="JS3" s="113" t="s">
        <v>101</v>
      </c>
    </row>
    <row r="4" spans="1:279" x14ac:dyDescent="0.4">
      <c r="M4" s="113" t="s">
        <v>90</v>
      </c>
      <c r="N4" s="113" t="s">
        <v>91</v>
      </c>
      <c r="O4" s="113" t="s">
        <v>92</v>
      </c>
      <c r="P4" s="113" t="s">
        <v>93</v>
      </c>
      <c r="Q4" s="113" t="s">
        <v>94</v>
      </c>
      <c r="R4" s="113" t="s">
        <v>95</v>
      </c>
      <c r="S4" s="113" t="s">
        <v>96</v>
      </c>
      <c r="T4" s="113" t="s">
        <v>97</v>
      </c>
      <c r="AA4" s="113" t="s">
        <v>90</v>
      </c>
      <c r="AB4" s="113" t="s">
        <v>91</v>
      </c>
      <c r="AC4" s="113" t="s">
        <v>92</v>
      </c>
      <c r="AD4" s="113" t="s">
        <v>93</v>
      </c>
      <c r="AE4" s="113" t="s">
        <v>94</v>
      </c>
      <c r="AF4" s="113" t="s">
        <v>95</v>
      </c>
      <c r="AG4" s="113" t="s">
        <v>96</v>
      </c>
      <c r="AH4" s="113" t="s">
        <v>97</v>
      </c>
      <c r="FK4" s="113" t="s">
        <v>45</v>
      </c>
      <c r="FO4" s="113" t="s">
        <v>44</v>
      </c>
      <c r="FS4" s="113" t="s">
        <v>98</v>
      </c>
      <c r="FW4" s="113" t="s">
        <v>99</v>
      </c>
      <c r="GA4" s="113" t="s">
        <v>100</v>
      </c>
      <c r="GE4" s="113" t="s">
        <v>59</v>
      </c>
      <c r="GG4" s="113" t="s">
        <v>45</v>
      </c>
      <c r="GK4" s="113" t="s">
        <v>44</v>
      </c>
      <c r="GO4" s="113" t="s">
        <v>98</v>
      </c>
      <c r="GS4" s="113" t="s">
        <v>99</v>
      </c>
      <c r="GW4" s="113" t="s">
        <v>100</v>
      </c>
      <c r="HA4" s="113" t="s">
        <v>59</v>
      </c>
      <c r="HD4" s="113" t="s">
        <v>45</v>
      </c>
      <c r="HH4" s="113" t="s">
        <v>44</v>
      </c>
      <c r="HL4" s="113" t="s">
        <v>98</v>
      </c>
      <c r="HP4" s="113" t="s">
        <v>99</v>
      </c>
      <c r="HT4" s="113" t="s">
        <v>100</v>
      </c>
      <c r="HX4" s="113" t="s">
        <v>59</v>
      </c>
      <c r="HZ4" s="113" t="s">
        <v>45</v>
      </c>
      <c r="ID4" s="113" t="s">
        <v>44</v>
      </c>
      <c r="IH4" s="113" t="s">
        <v>98</v>
      </c>
      <c r="IL4" s="113" t="s">
        <v>99</v>
      </c>
      <c r="IP4" s="113" t="s">
        <v>100</v>
      </c>
      <c r="IT4" s="113" t="s">
        <v>59</v>
      </c>
    </row>
    <row r="5" spans="1:279" x14ac:dyDescent="0.4">
      <c r="FL5" s="113" t="s">
        <v>60</v>
      </c>
      <c r="FM5" s="113" t="s">
        <v>61</v>
      </c>
      <c r="FN5" s="113" t="s">
        <v>62</v>
      </c>
      <c r="FP5" s="113" t="s">
        <v>47</v>
      </c>
      <c r="FQ5" s="113" t="s">
        <v>48</v>
      </c>
      <c r="FR5" s="113" t="s">
        <v>49</v>
      </c>
      <c r="FT5" s="113" t="s">
        <v>50</v>
      </c>
      <c r="FU5" s="113" t="s">
        <v>51</v>
      </c>
      <c r="FV5" s="113" t="s">
        <v>52</v>
      </c>
      <c r="FX5" s="113" t="s">
        <v>53</v>
      </c>
      <c r="FY5" s="113" t="s">
        <v>54</v>
      </c>
      <c r="FZ5" s="113" t="s">
        <v>55</v>
      </c>
      <c r="GB5" s="113" t="s">
        <v>56</v>
      </c>
      <c r="GC5" s="113" t="s">
        <v>57</v>
      </c>
      <c r="GD5" s="113" t="s">
        <v>58</v>
      </c>
      <c r="GH5" s="113" t="s">
        <v>60</v>
      </c>
      <c r="GI5" s="113" t="s">
        <v>61</v>
      </c>
      <c r="GJ5" s="113" t="s">
        <v>62</v>
      </c>
      <c r="GL5" s="113" t="s">
        <v>47</v>
      </c>
      <c r="GM5" s="113" t="s">
        <v>48</v>
      </c>
      <c r="GN5" s="113" t="s">
        <v>49</v>
      </c>
      <c r="GP5" s="113" t="s">
        <v>50</v>
      </c>
      <c r="GQ5" s="113" t="s">
        <v>51</v>
      </c>
      <c r="GR5" s="113" t="s">
        <v>52</v>
      </c>
      <c r="GT5" s="113" t="s">
        <v>53</v>
      </c>
      <c r="GU5" s="113" t="s">
        <v>54</v>
      </c>
      <c r="GV5" s="113" t="s">
        <v>55</v>
      </c>
      <c r="GX5" s="113" t="s">
        <v>56</v>
      </c>
      <c r="GY5" s="113" t="s">
        <v>57</v>
      </c>
      <c r="GZ5" s="113" t="s">
        <v>58</v>
      </c>
      <c r="HE5" s="113" t="s">
        <v>60</v>
      </c>
      <c r="HF5" s="113" t="s">
        <v>61</v>
      </c>
      <c r="HG5" s="113" t="s">
        <v>62</v>
      </c>
      <c r="HI5" s="113" t="s">
        <v>47</v>
      </c>
      <c r="HJ5" s="113" t="s">
        <v>48</v>
      </c>
      <c r="HK5" s="113" t="s">
        <v>49</v>
      </c>
      <c r="HM5" s="113" t="s">
        <v>50</v>
      </c>
      <c r="HN5" s="113" t="s">
        <v>51</v>
      </c>
      <c r="HO5" s="113" t="s">
        <v>52</v>
      </c>
      <c r="HQ5" s="113" t="s">
        <v>53</v>
      </c>
      <c r="HR5" s="113" t="s">
        <v>54</v>
      </c>
      <c r="HS5" s="113" t="s">
        <v>55</v>
      </c>
      <c r="HU5" s="113" t="s">
        <v>56</v>
      </c>
      <c r="HV5" s="113" t="s">
        <v>57</v>
      </c>
      <c r="HW5" s="113" t="s">
        <v>58</v>
      </c>
      <c r="IA5" s="113" t="s">
        <v>60</v>
      </c>
      <c r="IB5" s="113" t="s">
        <v>61</v>
      </c>
      <c r="IC5" s="113" t="s">
        <v>62</v>
      </c>
      <c r="IE5" s="113" t="s">
        <v>47</v>
      </c>
      <c r="IF5" s="113" t="s">
        <v>48</v>
      </c>
      <c r="IG5" s="113" t="s">
        <v>49</v>
      </c>
      <c r="II5" s="113" t="s">
        <v>50</v>
      </c>
      <c r="IJ5" s="113" t="s">
        <v>51</v>
      </c>
      <c r="IK5" s="113" t="s">
        <v>52</v>
      </c>
      <c r="IM5" s="113" t="s">
        <v>53</v>
      </c>
      <c r="IN5" s="113" t="s">
        <v>54</v>
      </c>
      <c r="IO5" s="113" t="s">
        <v>55</v>
      </c>
      <c r="IQ5" s="113" t="s">
        <v>56</v>
      </c>
      <c r="IR5" s="113" t="s">
        <v>57</v>
      </c>
      <c r="IS5" s="113" t="s">
        <v>58</v>
      </c>
    </row>
    <row r="6" spans="1:279" x14ac:dyDescent="0.4">
      <c r="A6" s="114">
        <f t="array" ref="A6:JS6">TRANSPOSE(回答入力シート!L6:L284)</f>
        <v>0</v>
      </c>
      <c r="B6" s="114">
        <v>0</v>
      </c>
      <c r="C6" s="114">
        <v>0</v>
      </c>
      <c r="D6" s="114">
        <v>0</v>
      </c>
      <c r="E6" s="114">
        <v>0</v>
      </c>
      <c r="F6" s="114">
        <v>0</v>
      </c>
      <c r="G6" s="114">
        <v>0</v>
      </c>
      <c r="H6" s="114">
        <v>0</v>
      </c>
      <c r="I6" s="114">
        <v>0</v>
      </c>
      <c r="J6" s="114">
        <v>0</v>
      </c>
      <c r="K6" s="114">
        <v>0</v>
      </c>
      <c r="L6" s="114">
        <v>0</v>
      </c>
      <c r="M6" s="114">
        <v>0</v>
      </c>
      <c r="N6" s="114">
        <v>0</v>
      </c>
      <c r="O6" s="114">
        <v>0</v>
      </c>
      <c r="P6" s="114">
        <v>0</v>
      </c>
      <c r="Q6" s="114">
        <v>0</v>
      </c>
      <c r="R6" s="114">
        <v>0</v>
      </c>
      <c r="S6" s="114">
        <v>0</v>
      </c>
      <c r="T6" s="114">
        <v>0</v>
      </c>
      <c r="U6" s="114">
        <v>0</v>
      </c>
      <c r="V6" s="114">
        <v>0</v>
      </c>
      <c r="W6" s="114">
        <v>0</v>
      </c>
      <c r="X6" s="114">
        <v>0</v>
      </c>
      <c r="Y6" s="114">
        <v>0</v>
      </c>
      <c r="Z6" s="114">
        <v>0</v>
      </c>
      <c r="AA6" s="114">
        <v>0</v>
      </c>
      <c r="AB6" s="114">
        <v>0</v>
      </c>
      <c r="AC6" s="114">
        <v>0</v>
      </c>
      <c r="AD6" s="114">
        <v>0</v>
      </c>
      <c r="AE6" s="114">
        <v>0</v>
      </c>
      <c r="AF6" s="114">
        <v>0</v>
      </c>
      <c r="AG6" s="114">
        <v>0</v>
      </c>
      <c r="AH6" s="114">
        <v>0</v>
      </c>
      <c r="AI6" s="114">
        <v>0</v>
      </c>
      <c r="AJ6" s="114">
        <v>0</v>
      </c>
      <c r="AK6" s="114">
        <v>0</v>
      </c>
      <c r="AL6" s="114">
        <v>0</v>
      </c>
      <c r="AM6" s="114">
        <v>0</v>
      </c>
      <c r="AN6" s="114">
        <v>0</v>
      </c>
      <c r="AO6" s="114">
        <v>0</v>
      </c>
      <c r="AP6" s="114">
        <v>0</v>
      </c>
      <c r="AQ6" s="114">
        <v>0</v>
      </c>
      <c r="AR6" s="114">
        <v>0</v>
      </c>
      <c r="AS6" s="114">
        <v>0</v>
      </c>
      <c r="AT6" s="114">
        <v>0</v>
      </c>
      <c r="AU6" s="114">
        <v>0</v>
      </c>
      <c r="AV6" s="114">
        <v>0</v>
      </c>
      <c r="AW6" s="114">
        <v>0</v>
      </c>
      <c r="AX6" s="114">
        <v>0</v>
      </c>
      <c r="AY6" s="114">
        <v>0</v>
      </c>
      <c r="AZ6" s="114">
        <v>0</v>
      </c>
      <c r="BA6" s="114">
        <v>0</v>
      </c>
      <c r="BB6" s="114">
        <v>0</v>
      </c>
      <c r="BC6" s="114">
        <v>0</v>
      </c>
      <c r="BD6" s="114">
        <v>0</v>
      </c>
      <c r="BE6" s="114">
        <v>0</v>
      </c>
      <c r="BF6" s="114">
        <v>0</v>
      </c>
      <c r="BG6" s="114">
        <v>0</v>
      </c>
      <c r="BH6" s="114">
        <v>0</v>
      </c>
      <c r="BI6" s="114">
        <v>0</v>
      </c>
      <c r="BJ6" s="114">
        <v>0</v>
      </c>
      <c r="BK6" s="114">
        <v>0</v>
      </c>
      <c r="BL6" s="114">
        <v>0</v>
      </c>
      <c r="BM6" s="114">
        <v>0</v>
      </c>
      <c r="BN6" s="114">
        <v>0</v>
      </c>
      <c r="BO6" s="114">
        <v>0</v>
      </c>
      <c r="BP6" s="114">
        <v>0</v>
      </c>
      <c r="BQ6" s="114">
        <v>0</v>
      </c>
      <c r="BR6" s="114">
        <v>0</v>
      </c>
      <c r="BS6" s="114">
        <v>0</v>
      </c>
      <c r="BT6" s="114">
        <v>0</v>
      </c>
      <c r="BU6" s="114">
        <v>0</v>
      </c>
      <c r="BV6" s="114">
        <v>0</v>
      </c>
      <c r="BW6" s="114">
        <v>0</v>
      </c>
      <c r="BX6" s="114">
        <v>0</v>
      </c>
      <c r="BY6" s="114">
        <v>0</v>
      </c>
      <c r="BZ6" s="114">
        <v>0</v>
      </c>
      <c r="CA6" s="114">
        <v>0</v>
      </c>
      <c r="CB6" s="114">
        <v>0</v>
      </c>
      <c r="CC6" s="114">
        <v>0</v>
      </c>
      <c r="CD6" s="114">
        <v>0</v>
      </c>
      <c r="CE6" s="114">
        <v>0</v>
      </c>
      <c r="CF6" s="114">
        <v>0</v>
      </c>
      <c r="CG6" s="114">
        <v>0</v>
      </c>
      <c r="CH6" s="114">
        <v>0</v>
      </c>
      <c r="CI6" s="114">
        <v>0</v>
      </c>
      <c r="CJ6" s="114">
        <v>0</v>
      </c>
      <c r="CK6" s="114">
        <v>0</v>
      </c>
      <c r="CL6" s="114">
        <v>0</v>
      </c>
      <c r="CM6" s="114">
        <v>0</v>
      </c>
      <c r="CN6" s="114">
        <v>0</v>
      </c>
      <c r="CO6" s="114">
        <v>0</v>
      </c>
      <c r="CP6" s="114">
        <v>0</v>
      </c>
      <c r="CQ6" s="114">
        <v>0</v>
      </c>
      <c r="CR6" s="114">
        <v>0</v>
      </c>
      <c r="CS6" s="114">
        <v>0</v>
      </c>
      <c r="CT6" s="114">
        <v>0</v>
      </c>
      <c r="CU6" s="114">
        <v>0</v>
      </c>
      <c r="CV6" s="114">
        <v>0</v>
      </c>
      <c r="CW6" s="114">
        <v>0</v>
      </c>
      <c r="CX6" s="114">
        <v>0</v>
      </c>
      <c r="CY6" s="114">
        <v>0</v>
      </c>
      <c r="CZ6" s="114">
        <v>0</v>
      </c>
      <c r="DA6" s="114">
        <v>0</v>
      </c>
      <c r="DB6" s="114">
        <v>0</v>
      </c>
      <c r="DC6" s="114">
        <v>0</v>
      </c>
      <c r="DD6" s="114">
        <v>0</v>
      </c>
      <c r="DE6" s="114">
        <v>0</v>
      </c>
      <c r="DF6" s="114">
        <v>0</v>
      </c>
      <c r="DG6" s="114">
        <v>0</v>
      </c>
      <c r="DH6" s="114">
        <v>0</v>
      </c>
      <c r="DI6" s="114">
        <v>0</v>
      </c>
      <c r="DJ6" s="114">
        <v>0</v>
      </c>
      <c r="DK6" s="114">
        <v>0</v>
      </c>
      <c r="DL6" s="114">
        <v>0</v>
      </c>
      <c r="DM6" s="114">
        <v>0</v>
      </c>
      <c r="DN6" s="114">
        <v>0</v>
      </c>
      <c r="DO6" s="114">
        <v>0</v>
      </c>
      <c r="DP6" s="114">
        <v>0</v>
      </c>
      <c r="DQ6" s="114">
        <v>0</v>
      </c>
      <c r="DR6" s="114">
        <v>0</v>
      </c>
      <c r="DS6" s="114">
        <v>0</v>
      </c>
      <c r="DT6" s="114">
        <v>0</v>
      </c>
      <c r="DU6" s="114">
        <v>0</v>
      </c>
      <c r="DV6" s="114">
        <v>0</v>
      </c>
      <c r="DW6" s="114">
        <v>0</v>
      </c>
      <c r="DX6" s="114">
        <v>0</v>
      </c>
      <c r="DY6" s="114">
        <v>0</v>
      </c>
      <c r="DZ6" s="114">
        <v>0</v>
      </c>
      <c r="EA6" s="114">
        <v>0</v>
      </c>
      <c r="EB6" s="114">
        <v>0</v>
      </c>
      <c r="EC6" s="114">
        <v>0</v>
      </c>
      <c r="ED6" s="114">
        <v>0</v>
      </c>
      <c r="EE6" s="114">
        <v>0</v>
      </c>
      <c r="EF6" s="114">
        <v>0</v>
      </c>
      <c r="EG6" s="114">
        <v>0</v>
      </c>
      <c r="EH6" s="114">
        <v>0</v>
      </c>
      <c r="EI6" s="114">
        <v>0</v>
      </c>
      <c r="EJ6" s="114">
        <v>0</v>
      </c>
      <c r="EK6" s="114">
        <v>0</v>
      </c>
      <c r="EL6" s="114">
        <v>0</v>
      </c>
      <c r="EM6" s="114">
        <v>0</v>
      </c>
      <c r="EN6" s="114">
        <v>0</v>
      </c>
      <c r="EO6" s="114">
        <v>0</v>
      </c>
      <c r="EP6" s="114">
        <v>0</v>
      </c>
      <c r="EQ6" s="114">
        <v>0</v>
      </c>
      <c r="ER6" s="114">
        <v>0</v>
      </c>
      <c r="ES6" s="114">
        <v>0</v>
      </c>
      <c r="ET6" s="114">
        <v>0</v>
      </c>
      <c r="EU6" s="114">
        <v>0</v>
      </c>
      <c r="EV6" s="114">
        <v>0</v>
      </c>
      <c r="EW6" s="114">
        <v>0</v>
      </c>
      <c r="EX6" s="114">
        <v>0</v>
      </c>
      <c r="EY6" s="114">
        <v>0</v>
      </c>
      <c r="EZ6" s="114">
        <v>0</v>
      </c>
      <c r="FA6" s="114">
        <v>0</v>
      </c>
      <c r="FB6" s="114">
        <v>0</v>
      </c>
      <c r="FC6" s="114">
        <v>0</v>
      </c>
      <c r="FD6" s="114">
        <v>0</v>
      </c>
      <c r="FE6" s="114">
        <v>0</v>
      </c>
      <c r="FF6" s="114">
        <v>0</v>
      </c>
      <c r="FG6" s="114">
        <v>0</v>
      </c>
      <c r="FH6" s="114">
        <v>0</v>
      </c>
      <c r="FI6" s="114">
        <v>0</v>
      </c>
      <c r="FJ6" s="114">
        <v>0</v>
      </c>
      <c r="FK6" s="114">
        <v>0</v>
      </c>
      <c r="FL6" s="114">
        <v>0</v>
      </c>
      <c r="FM6" s="114">
        <v>0</v>
      </c>
      <c r="FN6" s="114">
        <v>0</v>
      </c>
      <c r="FO6" s="114">
        <v>0</v>
      </c>
      <c r="FP6" s="114">
        <v>0</v>
      </c>
      <c r="FQ6" s="114">
        <v>0</v>
      </c>
      <c r="FR6" s="114">
        <v>0</v>
      </c>
      <c r="FS6" s="114">
        <v>0</v>
      </c>
      <c r="FT6" s="114">
        <v>0</v>
      </c>
      <c r="FU6" s="114">
        <v>0</v>
      </c>
      <c r="FV6" s="114">
        <v>0</v>
      </c>
      <c r="FW6" s="114">
        <v>0</v>
      </c>
      <c r="FX6" s="114">
        <v>0</v>
      </c>
      <c r="FY6" s="114">
        <v>0</v>
      </c>
      <c r="FZ6" s="114">
        <v>0</v>
      </c>
      <c r="GA6" s="114">
        <v>0</v>
      </c>
      <c r="GB6" s="114">
        <v>0</v>
      </c>
      <c r="GC6" s="114">
        <v>0</v>
      </c>
      <c r="GD6" s="114">
        <v>0</v>
      </c>
      <c r="GE6" s="114">
        <v>0</v>
      </c>
      <c r="GF6" s="114">
        <v>0</v>
      </c>
      <c r="GG6" s="114">
        <v>0</v>
      </c>
      <c r="GH6" s="114">
        <v>0</v>
      </c>
      <c r="GI6" s="114">
        <v>0</v>
      </c>
      <c r="GJ6" s="114">
        <v>0</v>
      </c>
      <c r="GK6" s="114">
        <v>0</v>
      </c>
      <c r="GL6" s="114">
        <v>0</v>
      </c>
      <c r="GM6" s="114">
        <v>0</v>
      </c>
      <c r="GN6" s="114">
        <v>0</v>
      </c>
      <c r="GO6" s="114">
        <v>0</v>
      </c>
      <c r="GP6" s="114">
        <v>0</v>
      </c>
      <c r="GQ6" s="114">
        <v>0</v>
      </c>
      <c r="GR6" s="114">
        <v>0</v>
      </c>
      <c r="GS6" s="114">
        <v>0</v>
      </c>
      <c r="GT6" s="114">
        <v>0</v>
      </c>
      <c r="GU6" s="114">
        <v>0</v>
      </c>
      <c r="GV6" s="114">
        <v>0</v>
      </c>
      <c r="GW6" s="114">
        <v>0</v>
      </c>
      <c r="GX6" s="114">
        <v>0</v>
      </c>
      <c r="GY6" s="114">
        <v>0</v>
      </c>
      <c r="GZ6" s="114">
        <v>0</v>
      </c>
      <c r="HA6" s="114">
        <v>0</v>
      </c>
      <c r="HB6" s="114">
        <v>0</v>
      </c>
      <c r="HC6" s="114">
        <v>0</v>
      </c>
      <c r="HD6" s="114">
        <v>0</v>
      </c>
      <c r="HE6" s="114">
        <v>0</v>
      </c>
      <c r="HF6" s="114">
        <v>0</v>
      </c>
      <c r="HG6" s="114">
        <v>0</v>
      </c>
      <c r="HH6" s="114">
        <v>0</v>
      </c>
      <c r="HI6" s="114">
        <v>0</v>
      </c>
      <c r="HJ6" s="114">
        <v>0</v>
      </c>
      <c r="HK6" s="114">
        <v>0</v>
      </c>
      <c r="HL6" s="114">
        <v>0</v>
      </c>
      <c r="HM6" s="114">
        <v>0</v>
      </c>
      <c r="HN6" s="114">
        <v>0</v>
      </c>
      <c r="HO6" s="114">
        <v>0</v>
      </c>
      <c r="HP6" s="114">
        <v>0</v>
      </c>
      <c r="HQ6" s="114">
        <v>0</v>
      </c>
      <c r="HR6" s="114">
        <v>0</v>
      </c>
      <c r="HS6" s="114">
        <v>0</v>
      </c>
      <c r="HT6" s="114">
        <v>0</v>
      </c>
      <c r="HU6" s="114">
        <v>0</v>
      </c>
      <c r="HV6" s="114">
        <v>0</v>
      </c>
      <c r="HW6" s="114">
        <v>0</v>
      </c>
      <c r="HX6" s="114">
        <v>0</v>
      </c>
      <c r="HY6" s="114">
        <v>0</v>
      </c>
      <c r="HZ6" s="114">
        <v>0</v>
      </c>
      <c r="IA6" s="114">
        <v>0</v>
      </c>
      <c r="IB6" s="114">
        <v>0</v>
      </c>
      <c r="IC6" s="114">
        <v>0</v>
      </c>
      <c r="ID6" s="114">
        <v>0</v>
      </c>
      <c r="IE6" s="114">
        <v>0</v>
      </c>
      <c r="IF6" s="114">
        <v>0</v>
      </c>
      <c r="IG6" s="114">
        <v>0</v>
      </c>
      <c r="IH6" s="114">
        <v>0</v>
      </c>
      <c r="II6" s="114">
        <v>0</v>
      </c>
      <c r="IJ6" s="114">
        <v>0</v>
      </c>
      <c r="IK6" s="114">
        <v>0</v>
      </c>
      <c r="IL6" s="114">
        <v>0</v>
      </c>
      <c r="IM6" s="114">
        <v>0</v>
      </c>
      <c r="IN6" s="114">
        <v>0</v>
      </c>
      <c r="IO6" s="114">
        <v>0</v>
      </c>
      <c r="IP6" s="114">
        <v>0</v>
      </c>
      <c r="IQ6" s="114">
        <v>0</v>
      </c>
      <c r="IR6" s="114">
        <v>0</v>
      </c>
      <c r="IS6" s="114">
        <v>0</v>
      </c>
      <c r="IT6" s="114">
        <v>0</v>
      </c>
      <c r="IU6" s="114">
        <v>0</v>
      </c>
      <c r="IV6" s="114">
        <v>0</v>
      </c>
      <c r="IW6" s="114">
        <v>0</v>
      </c>
      <c r="IX6" s="114">
        <v>0</v>
      </c>
      <c r="IY6" s="114">
        <v>0</v>
      </c>
      <c r="IZ6" s="114">
        <v>0</v>
      </c>
      <c r="JA6" s="114">
        <v>0</v>
      </c>
      <c r="JB6" s="114">
        <v>0</v>
      </c>
      <c r="JC6" s="114">
        <v>0</v>
      </c>
      <c r="JD6" s="114">
        <v>0</v>
      </c>
      <c r="JE6" s="114">
        <v>0</v>
      </c>
      <c r="JF6" s="114">
        <v>0</v>
      </c>
      <c r="JG6" s="114">
        <v>0</v>
      </c>
      <c r="JH6" s="114">
        <v>0</v>
      </c>
      <c r="JI6" s="114">
        <v>0</v>
      </c>
      <c r="JJ6" s="114">
        <v>0</v>
      </c>
      <c r="JK6" s="114">
        <v>0</v>
      </c>
      <c r="JL6" s="114">
        <v>0</v>
      </c>
      <c r="JM6" s="114">
        <v>0</v>
      </c>
      <c r="JN6" s="114">
        <v>0</v>
      </c>
      <c r="JO6" s="114">
        <v>0</v>
      </c>
      <c r="JP6" s="114">
        <v>0</v>
      </c>
      <c r="JQ6" s="114">
        <v>0</v>
      </c>
      <c r="JR6" s="114">
        <v>0</v>
      </c>
      <c r="JS6" s="114">
        <v>0</v>
      </c>
    </row>
  </sheetData>
  <sheetProtection password="D07D"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回答入力シート</vt:lpstr>
      <vt:lpstr>想定する新興感染症等について</vt:lpstr>
      <vt:lpstr>集計シート（県使用 入力不要）</vt:lpstr>
      <vt:lpstr>回答入力シート!Print_Area</vt:lpstr>
      <vt:lpstr>回答入力シート!Print_Titles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2023-06-30T04:20:47Z</dcterms:modified>
</cp:coreProperties>
</file>